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C604355-A87A-43B1-9132-2D9C6B151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Sheet1!$A$63:$J$63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<sst xmlns="http://schemas.openxmlformats.org/spreadsheetml/2006/main" count="421" uniqueCount="180">
  <si>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</si>
  <si>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</si>
  <si>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</si>
  <si>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</si>
  <si>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</si>
  <si>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</si>
  <si>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</si>
  <si>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</si>
  <si>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</si>
  <si>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</si>
  <si>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</si>
  <si>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</si>
  <si>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SB DUGA d.o.o.</t>
  </si>
  <si>
    <t>89816074284</t>
  </si>
  <si>
    <t>Nas.Kralja Tomislava, SLAVONSKI BROD</t>
  </si>
  <si>
    <t>EUR</t>
  </si>
  <si>
    <t>2026/9</t>
  </si>
  <si>
    <t>3232</t>
  </si>
  <si>
    <t>Usluge tekućeg i investicijskog održavanja</t>
  </si>
  <si>
    <t>DOM ZA STARIJE I NEMOĆNE OSOBE SLAVONSKI BROD</t>
  </si>
  <si>
    <t>Središnji ured-Sektro za zapošljavanje i kontrolu-Služ,za kontrolu kvotnog zapošlj.</t>
  </si>
  <si>
    <t>Radnička cesta 1, ZAGREB</t>
  </si>
  <si>
    <t>3239</t>
  </si>
  <si>
    <t>Ostale usluge</t>
  </si>
  <si>
    <t>VODOVOD ZAPADNE SLAVONIJE d.o.</t>
  </si>
  <si>
    <t>71642681806</t>
  </si>
  <si>
    <t>Ljudevita Gaja 56, NOVA GRADIŠKA</t>
  </si>
  <si>
    <t>3234</t>
  </si>
  <si>
    <t>Komunalne usluge</t>
  </si>
  <si>
    <t>3211</t>
  </si>
  <si>
    <t>Službena putovanja</t>
  </si>
  <si>
    <t>Kaufland Hrvatska k.d.</t>
  </si>
  <si>
    <t>47432874968</t>
  </si>
  <si>
    <t>Donje Svetice 14, ZAGREB</t>
  </si>
  <si>
    <t>3221</t>
  </si>
  <si>
    <t>Uredski materijal i ostali materijalni rashodi</t>
  </si>
  <si>
    <t>NARODNE NOVINE d.d.-nakladništvo i trgovina Savski gaj XIII put 6</t>
  </si>
  <si>
    <t>64546066176</t>
  </si>
  <si>
    <t>ZAGREB-NOVI ZAGREB</t>
  </si>
  <si>
    <t>3233</t>
  </si>
  <si>
    <t>Usluge promidžbe i informiranja</t>
  </si>
  <si>
    <t>TDA BROD</t>
  </si>
  <si>
    <t>38415222092</t>
  </si>
  <si>
    <t>Dr.Mile Budaka 1, SLAVONSKI BROD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</si>
  <si>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</si>
  <si>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</si>
  <si>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</si>
  <si>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</si>
  <si>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</si>
  <si>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</si>
  <si>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PRIVREDNA BANKA ZAGREB</t>
  </si>
  <si>
    <t>02535697732</t>
  </si>
  <si>
    <t>TRG POBJEDE 27, SLAVONSKI BROD</t>
  </si>
  <si>
    <t>3431</t>
  </si>
  <si>
    <t>Bankarske usluge i usluge platnog prometa</t>
  </si>
  <si>
    <t>HEP OPSKRBA PLINOM d.o.o.</t>
  </si>
  <si>
    <t>60155964806</t>
  </si>
  <si>
    <t>ulica cara Hadrijana 7, OSIJEK</t>
  </si>
  <si>
    <t>3223</t>
  </si>
  <si>
    <t>Energija</t>
  </si>
  <si>
    <t>VINKOPROM d.o.o. H.V.Hrvatinića 108,VINKOVCI</t>
  </si>
  <si>
    <t>00721719381</t>
  </si>
  <si>
    <t>P.J.Sjeverna vezna cesta 53,Sl.Brod, VINKOVCI</t>
  </si>
  <si>
    <t>PEKARA"SKOKO"d.o.o</t>
  </si>
  <si>
    <t>00891396487</t>
  </si>
  <si>
    <t>H. Lucića 9, Slav.Brod</t>
  </si>
  <si>
    <t>3222</t>
  </si>
  <si>
    <t>Materijal i sirovine</t>
  </si>
  <si>
    <t>EXCIDO d.o.o.,Tenja</t>
  </si>
  <si>
    <t>05256171950</t>
  </si>
  <si>
    <t>Josipa Kozarca 25, TENJA</t>
  </si>
  <si>
    <t>LEDO plus d.o.o.</t>
  </si>
  <si>
    <t>07179054100</t>
  </si>
  <si>
    <t>Čavića 1a, ZAGREB</t>
  </si>
  <si>
    <t>ElektroConnect PMJ j.d.o.o.</t>
  </si>
  <si>
    <t>07276408352</t>
  </si>
  <si>
    <t>Ulica Ljudevita Gaja 13, SLAVONSKI BROD</t>
  </si>
  <si>
    <t>TRGOPROMET (uredski materijal)</t>
  </si>
  <si>
    <t>07402358682</t>
  </si>
  <si>
    <t>Moslavačka 1, SLAVONSKI BROD</t>
  </si>
  <si>
    <t>RADIO SLAVONIJA d.o.o.</t>
  </si>
  <si>
    <t>08220453686</t>
  </si>
  <si>
    <t>Ulica 108.brigade ZNG 34, SLAVONSKI BROD</t>
  </si>
  <si>
    <t>PERADARSTVO GAJIĆ</t>
  </si>
  <si>
    <t>11185539743</t>
  </si>
  <si>
    <t>Sv.Marko 5, TRNJANI, GARČIN</t>
  </si>
  <si>
    <t>AP ĆOSO obrt za prijevoz i građevinu</t>
  </si>
  <si>
    <t>11203160278</t>
  </si>
  <si>
    <t>Naselje Josipa Franka 14, SLAVONSKI BROD</t>
  </si>
  <si>
    <t>PALMA POGREBNO PODUZEĆE</t>
  </si>
  <si>
    <t>21446321348</t>
  </si>
  <si>
    <t>Ul.dr.Andrije Štampara 37, SLAVONSKI BROD</t>
  </si>
  <si>
    <t>AUTOR ,studio za graf.dizajn</t>
  </si>
  <si>
    <t>24083323793</t>
  </si>
  <si>
    <t>MATIJE GUPCA 37, SLAVONSKI BROD</t>
  </si>
  <si>
    <t>ROTO-DINAMIC d.o.o</t>
  </si>
  <si>
    <t>24723122482</t>
  </si>
  <si>
    <t>Ulica grada Wirgesa 14, SAMOBOR</t>
  </si>
  <si>
    <t>TRGOVAČKI CENTAR BROD d.o.o.</t>
  </si>
  <si>
    <t>28837042663</t>
  </si>
  <si>
    <t>FRA LUJE MARUNA 21, SLAVONSKI BROD</t>
  </si>
  <si>
    <t>M GRADNJA j.d.o.o.</t>
  </si>
  <si>
    <t>32323233196</t>
  </si>
  <si>
    <t>108. brigade ZNG 22, SIBINJ</t>
  </si>
  <si>
    <t>SAPONIA d.d.</t>
  </si>
  <si>
    <t>37879152548</t>
  </si>
  <si>
    <t>MATIJE GUPCA 2, OSIJEK</t>
  </si>
  <si>
    <t>SAMOST.MLIN.PEK.RAD.VL.MARIJO JERGOVIĆ samost.mlinarsko pekarska rad.</t>
  </si>
  <si>
    <t>41537083523</t>
  </si>
  <si>
    <t>Kralja Tomislava 13, NOVA KAPELA</t>
  </si>
  <si>
    <t>PIK VRBOVEC plus d.o.o.</t>
  </si>
  <si>
    <t>41976933718</t>
  </si>
  <si>
    <t>Zagrebačka 148, VRBOVEC</t>
  </si>
  <si>
    <t>VINDIJA d.d. prehramb.ind.</t>
  </si>
  <si>
    <t>44138062462</t>
  </si>
  <si>
    <t>MEĐIMURSKA 6, VARAŽDIN</t>
  </si>
  <si>
    <t>3433</t>
  </si>
  <si>
    <t>Zatezne kamate</t>
  </si>
  <si>
    <t>TD KOMUNALAC d.o.o.</t>
  </si>
  <si>
    <t>61888142985</t>
  </si>
  <si>
    <t>S.pl.HORVATA 38, SLAVONSKI BROD</t>
  </si>
  <si>
    <t>Zvijezda plus d.o.o.</t>
  </si>
  <si>
    <t>63603498763</t>
  </si>
  <si>
    <t>Marijana Čavića 1, ZAGREB</t>
  </si>
  <si>
    <t>Lohmann &amp; Rausher d.o.o.</t>
  </si>
  <si>
    <t>65605433360</t>
  </si>
  <si>
    <t>Jakuševečka 1e, ZAGREB-SLOBOŠTINA</t>
  </si>
  <si>
    <t>PEVEX</t>
  </si>
  <si>
    <t>73660371074</t>
  </si>
  <si>
    <t>Savska cesta 84, Sesvete</t>
  </si>
  <si>
    <t>EKO INSPEKT d.o.o.</t>
  </si>
  <si>
    <t>74589984270</t>
  </si>
  <si>
    <t>Kerdeni 19, SLAVONSKI BROD</t>
  </si>
  <si>
    <t>3237</t>
  </si>
  <si>
    <t>Intelektualne i osobne usluge</t>
  </si>
  <si>
    <t>OPG Dražen Škledar</t>
  </si>
  <si>
    <t>78589981619</t>
  </si>
  <si>
    <t>Šubićeva 7, SLAVONSKI BROD</t>
  </si>
  <si>
    <t>ZAVOD ZA UNAPREĐIVANJE SIGURNOSTI</t>
  </si>
  <si>
    <t>83442273157</t>
  </si>
  <si>
    <t>Trg Lava Mirskog 3/III, OSIJEK</t>
  </si>
  <si>
    <t>ODVJETNIK JASNA BURUŠ</t>
  </si>
  <si>
    <t>86911576282</t>
  </si>
  <si>
    <t>Mažuranićeva br.1, SLAVONSKI BROD</t>
  </si>
  <si>
    <t>DMV DIZALA</t>
  </si>
  <si>
    <t>94123676791</t>
  </si>
  <si>
    <t>KVARNERSKA 16, SLAVONSKI BROD</t>
  </si>
  <si>
    <t>RENIĆ d.o.o.</t>
  </si>
  <si>
    <t>96591335948</t>
  </si>
  <si>
    <t>MALA 32, NOVA GRADIŠKA</t>
  </si>
  <si>
    <t>KOŽUL d.o.o.</t>
  </si>
  <si>
    <t>99080771351</t>
  </si>
  <si>
    <t>VINOGRADSKA 2G, SLAVONSKI BROD</t>
  </si>
  <si>
    <t>HEP ELEKTRA d.o.o.</t>
  </si>
  <si>
    <t>43965974818</t>
  </si>
  <si>
    <t>ul. grada Vukovara 37, ZAGREB</t>
  </si>
  <si>
    <t>3291</t>
  </si>
  <si>
    <t>Naknade za rad predstavničkih i izvršnih tijela, povjerenstava i slično</t>
  </si>
  <si>
    <t>HEP   ELEKTRA d.o.o /2</t>
  </si>
  <si>
    <t>ul grada Vukovara 37, ZAGREB</t>
  </si>
  <si>
    <t>A1 Hrvatska d.o.o</t>
  </si>
  <si>
    <t>29524210204</t>
  </si>
  <si>
    <t>Vrtni put 1, ZAGREB</t>
  </si>
  <si>
    <t>3231</t>
  </si>
  <si>
    <t>Usluge telefona, pošte i prijevoza</t>
  </si>
  <si>
    <t>KRAŠ TRGOVINA d.o.o</t>
  </si>
  <si>
    <t>94989605030</t>
  </si>
  <si>
    <t>Ravnice 48, ZAGREB</t>
  </si>
  <si>
    <t>TEDi poslovanje d.o.o. poslovnica Sl. Brod</t>
  </si>
  <si>
    <t>05614216244</t>
  </si>
  <si>
    <t>Ivana Lucica 2a/19, ZAGREB</t>
  </si>
  <si>
    <t>BRODSKO-POSAVSKA ŽUPANIJA</t>
  </si>
  <si>
    <t>27400987949</t>
  </si>
  <si>
    <t>Petra Krešimira IV br.1, SLAVONSKI BROD</t>
  </si>
  <si>
    <t>3434</t>
  </si>
  <si>
    <t>Ostali nespomenuti financijski rashodi</t>
  </si>
  <si>
    <t>Dom za starije i nemoćne osobe Slav.Brod</t>
  </si>
  <si>
    <t>Datum ispisa: 07.10.2026</t>
  </si>
  <si>
    <t>Izvješće o isplatama - po Naputku</t>
  </si>
  <si>
    <t>Godina: 2026. Datum dokumenta: od 01.09.2026 do 30.09.2026. Konto izvršenja: od 3 do 59. , Akt. plan rashoda:64 -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</si>
</sst>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3" borderId="2" xfId="0" applyFill="1" applyBorder="1"/>
    <xf numFmtId="0" fontId="0" fillId="3" borderId="3" xfId="0" applyFill="1" applyBorder="1"/>
    <xf numFmtId="4" fontId="0" fillId="3" borderId="3" xfId="0" applyNumberFormat="1" applyFill="1" applyBorder="1"/>
    <xf numFmtId="0" fontId="0" fillId="3" borderId="4" xfId="0" applyFill="1" applyBorder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workbookViewId="0">
      <pane ySplit="6" topLeftCell="A35" activePane="bottomLeft" state="frozen"/>
      <selection pane="bottomLeft" activeCell="A6" sqref="A6:J59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49.42578125" customWidth="1"/>
  </cols>
  <sheetData>
    <row r="1" spans="1:11" x14ac:dyDescent="0.25">
      <c r="A1" s="7" t="s">
        <v>176</v>
      </c>
      <c r="B1" s="7"/>
      <c r="C1" s="7"/>
      <c r="D1" s="7"/>
      <c r="E1" s="7"/>
      <c r="F1" s="7"/>
      <c r="G1" s="7"/>
      <c r="J1" s="2" t="s">
        <v>177</v>
      </c>
      <c r="K1" s="1"/>
    </row>
    <row r="2" spans="1:11" ht="9.75" customHeight="1" x14ac:dyDescent="0.25">
      <c r="A2" s="1"/>
      <c r="B2" s="1"/>
      <c r="C2" s="1"/>
      <c r="D2" s="1"/>
      <c r="E2" s="1"/>
      <c r="F2" s="1"/>
      <c r="G2" s="1"/>
      <c r="J2" s="2"/>
      <c r="K2" s="1"/>
    </row>
    <row r="3" spans="1:11" ht="15.75" x14ac:dyDescent="0.25">
      <c r="A3" s="8" t="s">
        <v>178</v>
      </c>
      <c r="B3" s="8"/>
      <c r="C3" s="8"/>
      <c r="D3" s="8"/>
      <c r="E3" s="8"/>
      <c r="F3" s="8"/>
      <c r="G3" s="8"/>
      <c r="H3" s="8"/>
      <c r="I3" s="8"/>
      <c r="J3" s="8"/>
    </row>
    <row r="4" spans="1:11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15" customHeight="1" x14ac:dyDescent="0.25">
      <c r="A5" s="9" t="s">
        <v>179</v>
      </c>
      <c r="B5" s="9"/>
      <c r="C5" s="9"/>
      <c r="D5" s="9"/>
      <c r="E5" s="9"/>
      <c r="F5" s="9"/>
      <c r="G5" s="9"/>
      <c r="H5" s="9"/>
      <c r="I5" s="9"/>
      <c r="J5" s="9"/>
    </row>
    <row r="6" spans="1:11" ht="24" x14ac:dyDescent="0.25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9</v>
      </c>
      <c r="H6" s="15" t="s">
        <v>6</v>
      </c>
      <c r="I6" s="15" t="s">
        <v>7</v>
      </c>
      <c r="J6" s="15" t="s">
        <v>8</v>
      </c>
    </row>
    <row r="7" spans="1:11" x14ac:dyDescent="0.25">
      <c r="A7" s="16">
        <f t="shared" ref="A7:A38" si="0">ROW(A1)</f>
        <v>1</v>
      </c>
      <c r="B7" s="17" t="s">
        <v>12</v>
      </c>
      <c r="C7" s="17" t="s">
        <v>13</v>
      </c>
      <c r="D7" s="17" t="s">
        <v>14</v>
      </c>
      <c r="E7" s="18">
        <v>1363.5</v>
      </c>
      <c r="F7" s="17" t="s">
        <v>15</v>
      </c>
      <c r="G7" s="17" t="s">
        <v>16</v>
      </c>
      <c r="H7" s="17" t="s">
        <v>17</v>
      </c>
      <c r="I7" s="17" t="s">
        <v>18</v>
      </c>
      <c r="J7" s="17" t="s">
        <v>19</v>
      </c>
    </row>
    <row r="8" spans="1:11" x14ac:dyDescent="0.25">
      <c r="A8" s="16">
        <f t="shared" si="0"/>
        <v>2</v>
      </c>
      <c r="B8" s="17" t="s">
        <v>20</v>
      </c>
      <c r="C8" s="17"/>
      <c r="D8" s="17" t="s">
        <v>21</v>
      </c>
      <c r="E8" s="18">
        <v>1.72</v>
      </c>
      <c r="F8" s="17" t="s">
        <v>15</v>
      </c>
      <c r="G8" s="17" t="s">
        <v>16</v>
      </c>
      <c r="H8" s="17" t="s">
        <v>22</v>
      </c>
      <c r="I8" s="17" t="s">
        <v>23</v>
      </c>
      <c r="J8" s="17" t="s">
        <v>19</v>
      </c>
    </row>
    <row r="9" spans="1:11" x14ac:dyDescent="0.25">
      <c r="A9" s="16">
        <f t="shared" si="0"/>
        <v>3</v>
      </c>
      <c r="B9" s="17" t="s">
        <v>24</v>
      </c>
      <c r="C9" s="17" t="s">
        <v>25</v>
      </c>
      <c r="D9" s="17" t="s">
        <v>26</v>
      </c>
      <c r="E9" s="18">
        <v>203.41</v>
      </c>
      <c r="F9" s="17" t="s">
        <v>15</v>
      </c>
      <c r="G9" s="17" t="s">
        <v>16</v>
      </c>
      <c r="H9" s="17" t="s">
        <v>27</v>
      </c>
      <c r="I9" s="17" t="s">
        <v>28</v>
      </c>
      <c r="J9" s="17" t="s">
        <v>19</v>
      </c>
    </row>
    <row r="10" spans="1:11" x14ac:dyDescent="0.25">
      <c r="A10" s="16">
        <f t="shared" si="0"/>
        <v>4</v>
      </c>
      <c r="B10" s="17"/>
      <c r="C10" s="17"/>
      <c r="D10" s="17"/>
      <c r="E10" s="18">
        <v>150</v>
      </c>
      <c r="F10" s="17" t="s">
        <v>15</v>
      </c>
      <c r="G10" s="17" t="s">
        <v>16</v>
      </c>
      <c r="H10" s="17" t="s">
        <v>29</v>
      </c>
      <c r="I10" s="17" t="s">
        <v>30</v>
      </c>
      <c r="J10" s="17" t="s">
        <v>19</v>
      </c>
    </row>
    <row r="11" spans="1:11" x14ac:dyDescent="0.25">
      <c r="A11" s="16">
        <f t="shared" si="0"/>
        <v>5</v>
      </c>
      <c r="B11" s="17" t="s">
        <v>31</v>
      </c>
      <c r="C11" s="17" t="s">
        <v>32</v>
      </c>
      <c r="D11" s="17" t="s">
        <v>33</v>
      </c>
      <c r="E11" s="18">
        <v>17.87</v>
      </c>
      <c r="F11" s="17" t="s">
        <v>15</v>
      </c>
      <c r="G11" s="17" t="s">
        <v>16</v>
      </c>
      <c r="H11" s="17" t="s">
        <v>34</v>
      </c>
      <c r="I11" s="17" t="s">
        <v>35</v>
      </c>
      <c r="J11" s="17" t="s">
        <v>19</v>
      </c>
    </row>
    <row r="12" spans="1:11" x14ac:dyDescent="0.25">
      <c r="A12" s="16">
        <f t="shared" si="0"/>
        <v>6</v>
      </c>
      <c r="B12" s="17" t="s">
        <v>36</v>
      </c>
      <c r="C12" s="17" t="s">
        <v>37</v>
      </c>
      <c r="D12" s="17" t="s">
        <v>38</v>
      </c>
      <c r="E12" s="18">
        <v>464.85</v>
      </c>
      <c r="F12" s="17" t="s">
        <v>15</v>
      </c>
      <c r="G12" s="17" t="s">
        <v>16</v>
      </c>
      <c r="H12" s="17" t="s">
        <v>39</v>
      </c>
      <c r="I12" s="17" t="s">
        <v>40</v>
      </c>
      <c r="J12" s="17" t="s">
        <v>19</v>
      </c>
    </row>
    <row r="13" spans="1:11" x14ac:dyDescent="0.25">
      <c r="A13" s="16">
        <f t="shared" si="0"/>
        <v>7</v>
      </c>
      <c r="B13" s="17" t="s">
        <v>41</v>
      </c>
      <c r="C13" s="17" t="s">
        <v>42</v>
      </c>
      <c r="D13" s="17" t="s">
        <v>43</v>
      </c>
      <c r="E13" s="18">
        <v>20.05</v>
      </c>
      <c r="F13" s="17" t="s">
        <v>15</v>
      </c>
      <c r="G13" s="17" t="s">
        <v>16</v>
      </c>
      <c r="H13" s="17" t="s">
        <v>34</v>
      </c>
      <c r="I13" s="17" t="s">
        <v>35</v>
      </c>
      <c r="J13" s="17" t="s">
        <v>19</v>
      </c>
    </row>
    <row r="14" spans="1:11" x14ac:dyDescent="0.25">
      <c r="A14" s="16">
        <f t="shared" si="0"/>
        <v>8</v>
      </c>
      <c r="B14" s="17"/>
      <c r="C14" s="17"/>
      <c r="D14" s="17"/>
      <c r="E14" s="18">
        <v>183075.86</v>
      </c>
      <c r="F14" s="17" t="s">
        <v>15</v>
      </c>
      <c r="G14" s="17" t="s">
        <v>16</v>
      </c>
      <c r="H14" s="17" t="s">
        <v>44</v>
      </c>
      <c r="I14" s="17" t="s">
        <v>45</v>
      </c>
      <c r="J14" s="17" t="s">
        <v>19</v>
      </c>
    </row>
    <row r="15" spans="1:11" x14ac:dyDescent="0.25">
      <c r="A15" s="16">
        <f t="shared" si="0"/>
        <v>9</v>
      </c>
      <c r="B15" s="17"/>
      <c r="C15" s="17"/>
      <c r="D15" s="17"/>
      <c r="E15" s="18">
        <v>30207.47</v>
      </c>
      <c r="F15" s="17" t="s">
        <v>15</v>
      </c>
      <c r="G15" s="17" t="s">
        <v>16</v>
      </c>
      <c r="H15" s="17" t="s">
        <v>46</v>
      </c>
      <c r="I15" s="17" t="s">
        <v>47</v>
      </c>
      <c r="J15" s="17" t="s">
        <v>19</v>
      </c>
    </row>
    <row r="16" spans="1:11" x14ac:dyDescent="0.25">
      <c r="A16" s="16">
        <f t="shared" si="0"/>
        <v>10</v>
      </c>
      <c r="B16" s="17"/>
      <c r="C16" s="17"/>
      <c r="D16" s="17"/>
      <c r="E16" s="18">
        <v>6695.67</v>
      </c>
      <c r="F16" s="17" t="s">
        <v>15</v>
      </c>
      <c r="G16" s="17" t="s">
        <v>16</v>
      </c>
      <c r="H16" s="17" t="s">
        <v>48</v>
      </c>
      <c r="I16" s="17" t="s">
        <v>49</v>
      </c>
      <c r="J16" s="17" t="s">
        <v>19</v>
      </c>
    </row>
    <row r="17" spans="1:10" x14ac:dyDescent="0.25">
      <c r="A17" s="16">
        <f t="shared" si="0"/>
        <v>11</v>
      </c>
      <c r="B17" s="17" t="s">
        <v>50</v>
      </c>
      <c r="C17" s="17" t="s">
        <v>51</v>
      </c>
      <c r="D17" s="17" t="s">
        <v>52</v>
      </c>
      <c r="E17" s="18">
        <v>364.55</v>
      </c>
      <c r="F17" s="17" t="s">
        <v>15</v>
      </c>
      <c r="G17" s="17" t="s">
        <v>16</v>
      </c>
      <c r="H17" s="17" t="s">
        <v>53</v>
      </c>
      <c r="I17" s="17" t="s">
        <v>54</v>
      </c>
      <c r="J17" s="17" t="s">
        <v>19</v>
      </c>
    </row>
    <row r="18" spans="1:10" x14ac:dyDescent="0.25">
      <c r="A18" s="16">
        <f t="shared" si="0"/>
        <v>12</v>
      </c>
      <c r="B18" s="17" t="s">
        <v>55</v>
      </c>
      <c r="C18" s="17" t="s">
        <v>56</v>
      </c>
      <c r="D18" s="17" t="s">
        <v>57</v>
      </c>
      <c r="E18" s="18">
        <v>2352.44</v>
      </c>
      <c r="F18" s="17" t="s">
        <v>15</v>
      </c>
      <c r="G18" s="17" t="s">
        <v>16</v>
      </c>
      <c r="H18" s="17" t="s">
        <v>58</v>
      </c>
      <c r="I18" s="17" t="s">
        <v>59</v>
      </c>
      <c r="J18" s="17" t="s">
        <v>19</v>
      </c>
    </row>
    <row r="19" spans="1:10" x14ac:dyDescent="0.25">
      <c r="A19" s="16">
        <f t="shared" si="0"/>
        <v>13</v>
      </c>
      <c r="B19" s="17"/>
      <c r="C19" s="17"/>
      <c r="D19" s="17"/>
      <c r="E19" s="18">
        <v>27.55</v>
      </c>
      <c r="F19" s="17" t="s">
        <v>15</v>
      </c>
      <c r="G19" s="17" t="s">
        <v>16</v>
      </c>
      <c r="H19" s="17" t="s">
        <v>22</v>
      </c>
      <c r="I19" s="17" t="s">
        <v>23</v>
      </c>
      <c r="J19" s="17" t="s">
        <v>19</v>
      </c>
    </row>
    <row r="20" spans="1:10" x14ac:dyDescent="0.25">
      <c r="A20" s="16">
        <f t="shared" si="0"/>
        <v>14</v>
      </c>
      <c r="B20" s="17" t="s">
        <v>60</v>
      </c>
      <c r="C20" s="17" t="s">
        <v>61</v>
      </c>
      <c r="D20" s="17" t="s">
        <v>62</v>
      </c>
      <c r="E20" s="18">
        <v>121.23</v>
      </c>
      <c r="F20" s="17" t="s">
        <v>15</v>
      </c>
      <c r="G20" s="17" t="s">
        <v>16</v>
      </c>
      <c r="H20" s="17" t="s">
        <v>34</v>
      </c>
      <c r="I20" s="17" t="s">
        <v>35</v>
      </c>
      <c r="J20" s="17" t="s">
        <v>19</v>
      </c>
    </row>
    <row r="21" spans="1:10" x14ac:dyDescent="0.25">
      <c r="A21" s="16">
        <f t="shared" si="0"/>
        <v>15</v>
      </c>
      <c r="B21" s="17" t="s">
        <v>63</v>
      </c>
      <c r="C21" s="17" t="s">
        <v>64</v>
      </c>
      <c r="D21" s="17" t="s">
        <v>65</v>
      </c>
      <c r="E21" s="18">
        <v>3422.42</v>
      </c>
      <c r="F21" s="17" t="s">
        <v>15</v>
      </c>
      <c r="G21" s="17" t="s">
        <v>16</v>
      </c>
      <c r="H21" s="17" t="s">
        <v>66</v>
      </c>
      <c r="I21" s="17" t="s">
        <v>67</v>
      </c>
      <c r="J21" s="17" t="s">
        <v>19</v>
      </c>
    </row>
    <row r="22" spans="1:10" x14ac:dyDescent="0.25">
      <c r="A22" s="16">
        <f t="shared" si="0"/>
        <v>16</v>
      </c>
      <c r="B22" s="17" t="s">
        <v>68</v>
      </c>
      <c r="C22" s="17" t="s">
        <v>69</v>
      </c>
      <c r="D22" s="17" t="s">
        <v>70</v>
      </c>
      <c r="E22" s="18">
        <v>84.38</v>
      </c>
      <c r="F22" s="17" t="s">
        <v>15</v>
      </c>
      <c r="G22" s="17" t="s">
        <v>16</v>
      </c>
      <c r="H22" s="17" t="s">
        <v>27</v>
      </c>
      <c r="I22" s="17" t="s">
        <v>28</v>
      </c>
      <c r="J22" s="17" t="s">
        <v>19</v>
      </c>
    </row>
    <row r="23" spans="1:10" x14ac:dyDescent="0.25">
      <c r="A23" s="16">
        <f t="shared" si="0"/>
        <v>17</v>
      </c>
      <c r="B23" s="17" t="s">
        <v>71</v>
      </c>
      <c r="C23" s="17" t="s">
        <v>72</v>
      </c>
      <c r="D23" s="17" t="s">
        <v>73</v>
      </c>
      <c r="E23" s="18">
        <v>440</v>
      </c>
      <c r="F23" s="17" t="s">
        <v>15</v>
      </c>
      <c r="G23" s="17" t="s">
        <v>16</v>
      </c>
      <c r="H23" s="17" t="s">
        <v>66</v>
      </c>
      <c r="I23" s="17" t="s">
        <v>67</v>
      </c>
      <c r="J23" s="17" t="s">
        <v>19</v>
      </c>
    </row>
    <row r="24" spans="1:10" x14ac:dyDescent="0.25">
      <c r="A24" s="16">
        <f t="shared" si="0"/>
        <v>18</v>
      </c>
      <c r="B24" s="17" t="s">
        <v>74</v>
      </c>
      <c r="C24" s="17" t="s">
        <v>75</v>
      </c>
      <c r="D24" s="17" t="s">
        <v>76</v>
      </c>
      <c r="E24" s="18">
        <v>207.15</v>
      </c>
      <c r="F24" s="17" t="s">
        <v>15</v>
      </c>
      <c r="G24" s="17" t="s">
        <v>16</v>
      </c>
      <c r="H24" s="17" t="s">
        <v>17</v>
      </c>
      <c r="I24" s="17" t="s">
        <v>18</v>
      </c>
      <c r="J24" s="17" t="s">
        <v>19</v>
      </c>
    </row>
    <row r="25" spans="1:10" x14ac:dyDescent="0.25">
      <c r="A25" s="16">
        <f t="shared" si="0"/>
        <v>19</v>
      </c>
      <c r="B25" s="17" t="s">
        <v>77</v>
      </c>
      <c r="C25" s="17" t="s">
        <v>78</v>
      </c>
      <c r="D25" s="17" t="s">
        <v>79</v>
      </c>
      <c r="E25" s="18">
        <v>63.71</v>
      </c>
      <c r="F25" s="17" t="s">
        <v>15</v>
      </c>
      <c r="G25" s="17" t="s">
        <v>16</v>
      </c>
      <c r="H25" s="17" t="s">
        <v>34</v>
      </c>
      <c r="I25" s="17" t="s">
        <v>35</v>
      </c>
      <c r="J25" s="17" t="s">
        <v>19</v>
      </c>
    </row>
    <row r="26" spans="1:10" x14ac:dyDescent="0.25">
      <c r="A26" s="16">
        <f t="shared" si="0"/>
        <v>20</v>
      </c>
      <c r="B26" s="17" t="s">
        <v>80</v>
      </c>
      <c r="C26" s="17" t="s">
        <v>81</v>
      </c>
      <c r="D26" s="17" t="s">
        <v>82</v>
      </c>
      <c r="E26" s="18">
        <v>375</v>
      </c>
      <c r="F26" s="17" t="s">
        <v>15</v>
      </c>
      <c r="G26" s="17" t="s">
        <v>16</v>
      </c>
      <c r="H26" s="17" t="s">
        <v>39</v>
      </c>
      <c r="I26" s="17" t="s">
        <v>40</v>
      </c>
      <c r="J26" s="17" t="s">
        <v>19</v>
      </c>
    </row>
    <row r="27" spans="1:10" x14ac:dyDescent="0.25">
      <c r="A27" s="16">
        <f t="shared" si="0"/>
        <v>21</v>
      </c>
      <c r="B27" s="17" t="s">
        <v>83</v>
      </c>
      <c r="C27" s="17" t="s">
        <v>84</v>
      </c>
      <c r="D27" s="17" t="s">
        <v>85</v>
      </c>
      <c r="E27" s="18">
        <v>332.64</v>
      </c>
      <c r="F27" s="17" t="s">
        <v>15</v>
      </c>
      <c r="G27" s="17" t="s">
        <v>16</v>
      </c>
      <c r="H27" s="17" t="s">
        <v>66</v>
      </c>
      <c r="I27" s="17" t="s">
        <v>67</v>
      </c>
      <c r="J27" s="17" t="s">
        <v>19</v>
      </c>
    </row>
    <row r="28" spans="1:10" x14ac:dyDescent="0.25">
      <c r="A28" s="16">
        <f t="shared" si="0"/>
        <v>22</v>
      </c>
      <c r="B28" s="17" t="s">
        <v>86</v>
      </c>
      <c r="C28" s="17" t="s">
        <v>87</v>
      </c>
      <c r="D28" s="17" t="s">
        <v>88</v>
      </c>
      <c r="E28" s="18">
        <v>1800</v>
      </c>
      <c r="F28" s="17" t="s">
        <v>15</v>
      </c>
      <c r="G28" s="17" t="s">
        <v>16</v>
      </c>
      <c r="H28" s="17" t="s">
        <v>22</v>
      </c>
      <c r="I28" s="17" t="s">
        <v>23</v>
      </c>
      <c r="J28" s="17" t="s">
        <v>19</v>
      </c>
    </row>
    <row r="29" spans="1:10" x14ac:dyDescent="0.25">
      <c r="A29" s="16">
        <f t="shared" si="0"/>
        <v>23</v>
      </c>
      <c r="B29" s="17" t="s">
        <v>89</v>
      </c>
      <c r="C29" s="17" t="s">
        <v>90</v>
      </c>
      <c r="D29" s="17" t="s">
        <v>91</v>
      </c>
      <c r="E29" s="18">
        <v>994.5</v>
      </c>
      <c r="F29" s="17" t="s">
        <v>15</v>
      </c>
      <c r="G29" s="17" t="s">
        <v>16</v>
      </c>
      <c r="H29" s="17" t="s">
        <v>27</v>
      </c>
      <c r="I29" s="17" t="s">
        <v>28</v>
      </c>
      <c r="J29" s="17" t="s">
        <v>19</v>
      </c>
    </row>
    <row r="30" spans="1:10" x14ac:dyDescent="0.25">
      <c r="A30" s="16">
        <f t="shared" si="0"/>
        <v>24</v>
      </c>
      <c r="B30" s="17" t="s">
        <v>92</v>
      </c>
      <c r="C30" s="17" t="s">
        <v>93</v>
      </c>
      <c r="D30" s="17" t="s">
        <v>94</v>
      </c>
      <c r="E30" s="18">
        <v>728.13</v>
      </c>
      <c r="F30" s="17" t="s">
        <v>15</v>
      </c>
      <c r="G30" s="17" t="s">
        <v>16</v>
      </c>
      <c r="H30" s="17" t="s">
        <v>34</v>
      </c>
      <c r="I30" s="17" t="s">
        <v>35</v>
      </c>
      <c r="J30" s="17" t="s">
        <v>19</v>
      </c>
    </row>
    <row r="31" spans="1:10" x14ac:dyDescent="0.25">
      <c r="A31" s="16">
        <f t="shared" si="0"/>
        <v>25</v>
      </c>
      <c r="B31" s="17" t="s">
        <v>92</v>
      </c>
      <c r="C31" s="17" t="s">
        <v>93</v>
      </c>
      <c r="D31" s="17" t="s">
        <v>94</v>
      </c>
      <c r="E31" s="18">
        <v>437.5</v>
      </c>
      <c r="F31" s="17" t="s">
        <v>15</v>
      </c>
      <c r="G31" s="17" t="s">
        <v>16</v>
      </c>
      <c r="H31" s="17" t="s">
        <v>39</v>
      </c>
      <c r="I31" s="17" t="s">
        <v>40</v>
      </c>
      <c r="J31" s="17" t="s">
        <v>19</v>
      </c>
    </row>
    <row r="32" spans="1:10" x14ac:dyDescent="0.25">
      <c r="A32" s="16">
        <f t="shared" si="0"/>
        <v>26</v>
      </c>
      <c r="B32" s="17" t="s">
        <v>95</v>
      </c>
      <c r="C32" s="17" t="s">
        <v>96</v>
      </c>
      <c r="D32" s="17" t="s">
        <v>97</v>
      </c>
      <c r="E32" s="18">
        <v>1866.39</v>
      </c>
      <c r="F32" s="17" t="s">
        <v>15</v>
      </c>
      <c r="G32" s="17" t="s">
        <v>16</v>
      </c>
      <c r="H32" s="17" t="s">
        <v>66</v>
      </c>
      <c r="I32" s="17" t="s">
        <v>67</v>
      </c>
      <c r="J32" s="17" t="s">
        <v>19</v>
      </c>
    </row>
    <row r="33" spans="1:10" x14ac:dyDescent="0.25">
      <c r="A33" s="16">
        <f t="shared" si="0"/>
        <v>27</v>
      </c>
      <c r="B33" s="17" t="s">
        <v>98</v>
      </c>
      <c r="C33" s="17" t="s">
        <v>99</v>
      </c>
      <c r="D33" s="17" t="s">
        <v>100</v>
      </c>
      <c r="E33" s="18">
        <v>2286.63</v>
      </c>
      <c r="F33" s="17" t="s">
        <v>15</v>
      </c>
      <c r="G33" s="17" t="s">
        <v>16</v>
      </c>
      <c r="H33" s="17" t="s">
        <v>66</v>
      </c>
      <c r="I33" s="17" t="s">
        <v>67</v>
      </c>
      <c r="J33" s="17" t="s">
        <v>19</v>
      </c>
    </row>
    <row r="34" spans="1:10" x14ac:dyDescent="0.25">
      <c r="A34" s="16">
        <f t="shared" si="0"/>
        <v>28</v>
      </c>
      <c r="B34" s="17" t="s">
        <v>101</v>
      </c>
      <c r="C34" s="17" t="s">
        <v>102</v>
      </c>
      <c r="D34" s="17" t="s">
        <v>103</v>
      </c>
      <c r="E34" s="18">
        <v>950</v>
      </c>
      <c r="F34" s="17" t="s">
        <v>15</v>
      </c>
      <c r="G34" s="17" t="s">
        <v>16</v>
      </c>
      <c r="H34" s="17" t="s">
        <v>17</v>
      </c>
      <c r="I34" s="17" t="s">
        <v>18</v>
      </c>
      <c r="J34" s="17" t="s">
        <v>19</v>
      </c>
    </row>
    <row r="35" spans="1:10" x14ac:dyDescent="0.25">
      <c r="A35" s="16">
        <f t="shared" si="0"/>
        <v>29</v>
      </c>
      <c r="B35" s="17" t="s">
        <v>104</v>
      </c>
      <c r="C35" s="17" t="s">
        <v>105</v>
      </c>
      <c r="D35" s="17" t="s">
        <v>106</v>
      </c>
      <c r="E35" s="18">
        <v>1627.68</v>
      </c>
      <c r="F35" s="17" t="s">
        <v>15</v>
      </c>
      <c r="G35" s="17" t="s">
        <v>16</v>
      </c>
      <c r="H35" s="17" t="s">
        <v>34</v>
      </c>
      <c r="I35" s="17" t="s">
        <v>35</v>
      </c>
      <c r="J35" s="17" t="s">
        <v>19</v>
      </c>
    </row>
    <row r="36" spans="1:10" x14ac:dyDescent="0.25">
      <c r="A36" s="16">
        <f t="shared" si="0"/>
        <v>30</v>
      </c>
      <c r="B36" s="17" t="s">
        <v>107</v>
      </c>
      <c r="C36" s="17" t="s">
        <v>108</v>
      </c>
      <c r="D36" s="17" t="s">
        <v>109</v>
      </c>
      <c r="E36" s="18">
        <v>341.65</v>
      </c>
      <c r="F36" s="17" t="s">
        <v>15</v>
      </c>
      <c r="G36" s="17" t="s">
        <v>16</v>
      </c>
      <c r="H36" s="17" t="s">
        <v>66</v>
      </c>
      <c r="I36" s="17" t="s">
        <v>67</v>
      </c>
      <c r="J36" s="17" t="s">
        <v>19</v>
      </c>
    </row>
    <row r="37" spans="1:10" x14ac:dyDescent="0.25">
      <c r="A37" s="16">
        <f t="shared" si="0"/>
        <v>31</v>
      </c>
      <c r="B37" s="17" t="s">
        <v>110</v>
      </c>
      <c r="C37" s="17" t="s">
        <v>111</v>
      </c>
      <c r="D37" s="17" t="s">
        <v>112</v>
      </c>
      <c r="E37" s="18">
        <v>590.09</v>
      </c>
      <c r="F37" s="17" t="s">
        <v>15</v>
      </c>
      <c r="G37" s="17" t="s">
        <v>16</v>
      </c>
      <c r="H37" s="17" t="s">
        <v>66</v>
      </c>
      <c r="I37" s="17" t="s">
        <v>67</v>
      </c>
      <c r="J37" s="17" t="s">
        <v>19</v>
      </c>
    </row>
    <row r="38" spans="1:10" x14ac:dyDescent="0.25">
      <c r="A38" s="16">
        <f t="shared" si="0"/>
        <v>32</v>
      </c>
      <c r="B38" s="17" t="s">
        <v>113</v>
      </c>
      <c r="C38" s="17" t="s">
        <v>114</v>
      </c>
      <c r="D38" s="17" t="s">
        <v>115</v>
      </c>
      <c r="E38" s="18">
        <v>5422.44</v>
      </c>
      <c r="F38" s="17" t="s">
        <v>15</v>
      </c>
      <c r="G38" s="17" t="s">
        <v>16</v>
      </c>
      <c r="H38" s="17" t="s">
        <v>66</v>
      </c>
      <c r="I38" s="17" t="s">
        <v>67</v>
      </c>
      <c r="J38" s="17" t="s">
        <v>19</v>
      </c>
    </row>
    <row r="39" spans="1:10" x14ac:dyDescent="0.25">
      <c r="A39" s="16">
        <f t="shared" ref="A39:A70" si="1">ROW(A33)</f>
        <v>33</v>
      </c>
      <c r="B39" s="17" t="s">
        <v>55</v>
      </c>
      <c r="C39" s="17" t="s">
        <v>56</v>
      </c>
      <c r="D39" s="17" t="s">
        <v>57</v>
      </c>
      <c r="E39" s="18">
        <v>48.74</v>
      </c>
      <c r="F39" s="17" t="s">
        <v>15</v>
      </c>
      <c r="G39" s="17" t="s">
        <v>16</v>
      </c>
      <c r="H39" s="17" t="s">
        <v>116</v>
      </c>
      <c r="I39" s="17" t="s">
        <v>117</v>
      </c>
      <c r="J39" s="17" t="s">
        <v>19</v>
      </c>
    </row>
    <row r="40" spans="1:10" x14ac:dyDescent="0.25">
      <c r="A40" s="16">
        <f t="shared" si="1"/>
        <v>34</v>
      </c>
      <c r="B40" s="17" t="s">
        <v>118</v>
      </c>
      <c r="C40" s="17" t="s">
        <v>119</v>
      </c>
      <c r="D40" s="17" t="s">
        <v>120</v>
      </c>
      <c r="E40" s="18">
        <v>6268.44</v>
      </c>
      <c r="F40" s="17" t="s">
        <v>15</v>
      </c>
      <c r="G40" s="17" t="s">
        <v>16</v>
      </c>
      <c r="H40" s="17" t="s">
        <v>27</v>
      </c>
      <c r="I40" s="17" t="s">
        <v>28</v>
      </c>
      <c r="J40" s="17" t="s">
        <v>19</v>
      </c>
    </row>
    <row r="41" spans="1:10" x14ac:dyDescent="0.25">
      <c r="A41" s="16">
        <f t="shared" si="1"/>
        <v>35</v>
      </c>
      <c r="B41" s="17" t="s">
        <v>121</v>
      </c>
      <c r="C41" s="17" t="s">
        <v>122</v>
      </c>
      <c r="D41" s="17" t="s">
        <v>123</v>
      </c>
      <c r="E41" s="18">
        <v>446.73</v>
      </c>
      <c r="F41" s="17" t="s">
        <v>15</v>
      </c>
      <c r="G41" s="17" t="s">
        <v>16</v>
      </c>
      <c r="H41" s="17" t="s">
        <v>66</v>
      </c>
      <c r="I41" s="17" t="s">
        <v>67</v>
      </c>
      <c r="J41" s="17" t="s">
        <v>19</v>
      </c>
    </row>
    <row r="42" spans="1:10" x14ac:dyDescent="0.25">
      <c r="A42" s="16">
        <f t="shared" si="1"/>
        <v>36</v>
      </c>
      <c r="B42" s="17" t="s">
        <v>124</v>
      </c>
      <c r="C42" s="17" t="s">
        <v>125</v>
      </c>
      <c r="D42" s="17" t="s">
        <v>126</v>
      </c>
      <c r="E42" s="18">
        <v>75</v>
      </c>
      <c r="F42" s="17" t="s">
        <v>15</v>
      </c>
      <c r="G42" s="17" t="s">
        <v>16</v>
      </c>
      <c r="H42" s="17" t="s">
        <v>34</v>
      </c>
      <c r="I42" s="17" t="s">
        <v>35</v>
      </c>
      <c r="J42" s="17" t="s">
        <v>19</v>
      </c>
    </row>
    <row r="43" spans="1:10" x14ac:dyDescent="0.25">
      <c r="A43" s="16">
        <f t="shared" si="1"/>
        <v>37</v>
      </c>
      <c r="B43" s="17" t="s">
        <v>127</v>
      </c>
      <c r="C43" s="17" t="s">
        <v>128</v>
      </c>
      <c r="D43" s="17" t="s">
        <v>129</v>
      </c>
      <c r="E43" s="18">
        <v>102.19</v>
      </c>
      <c r="F43" s="17" t="s">
        <v>15</v>
      </c>
      <c r="G43" s="17" t="s">
        <v>16</v>
      </c>
      <c r="H43" s="17" t="s">
        <v>34</v>
      </c>
      <c r="I43" s="17" t="s">
        <v>35</v>
      </c>
      <c r="J43" s="17" t="s">
        <v>19</v>
      </c>
    </row>
    <row r="44" spans="1:10" x14ac:dyDescent="0.25">
      <c r="A44" s="16">
        <f t="shared" si="1"/>
        <v>38</v>
      </c>
      <c r="B44" s="17" t="s">
        <v>130</v>
      </c>
      <c r="C44" s="17" t="s">
        <v>131</v>
      </c>
      <c r="D44" s="17" t="s">
        <v>132</v>
      </c>
      <c r="E44" s="18">
        <v>140</v>
      </c>
      <c r="F44" s="17" t="s">
        <v>15</v>
      </c>
      <c r="G44" s="17" t="s">
        <v>16</v>
      </c>
      <c r="H44" s="17" t="s">
        <v>133</v>
      </c>
      <c r="I44" s="17" t="s">
        <v>134</v>
      </c>
      <c r="J44" s="17" t="s">
        <v>19</v>
      </c>
    </row>
    <row r="45" spans="1:10" x14ac:dyDescent="0.25">
      <c r="A45" s="16">
        <f t="shared" si="1"/>
        <v>39</v>
      </c>
      <c r="B45" s="17" t="s">
        <v>135</v>
      </c>
      <c r="C45" s="17" t="s">
        <v>136</v>
      </c>
      <c r="D45" s="17" t="s">
        <v>137</v>
      </c>
      <c r="E45" s="18">
        <v>192.2</v>
      </c>
      <c r="F45" s="17" t="s">
        <v>15</v>
      </c>
      <c r="G45" s="17" t="s">
        <v>16</v>
      </c>
      <c r="H45" s="17" t="s">
        <v>66</v>
      </c>
      <c r="I45" s="17" t="s">
        <v>67</v>
      </c>
      <c r="J45" s="17" t="s">
        <v>19</v>
      </c>
    </row>
    <row r="46" spans="1:10" x14ac:dyDescent="0.25">
      <c r="A46" s="16">
        <f t="shared" si="1"/>
        <v>40</v>
      </c>
      <c r="B46" s="17" t="s">
        <v>138</v>
      </c>
      <c r="C46" s="17" t="s">
        <v>139</v>
      </c>
      <c r="D46" s="17" t="s">
        <v>140</v>
      </c>
      <c r="E46" s="18">
        <v>337.5</v>
      </c>
      <c r="F46" s="17" t="s">
        <v>15</v>
      </c>
      <c r="G46" s="17" t="s">
        <v>16</v>
      </c>
      <c r="H46" s="17" t="s">
        <v>133</v>
      </c>
      <c r="I46" s="17" t="s">
        <v>134</v>
      </c>
      <c r="J46" s="17" t="s">
        <v>19</v>
      </c>
    </row>
    <row r="47" spans="1:10" x14ac:dyDescent="0.25">
      <c r="A47" s="16">
        <f t="shared" si="1"/>
        <v>41</v>
      </c>
      <c r="B47" s="17" t="s">
        <v>141</v>
      </c>
      <c r="C47" s="17" t="s">
        <v>142</v>
      </c>
      <c r="D47" s="17" t="s">
        <v>143</v>
      </c>
      <c r="E47" s="18">
        <v>500</v>
      </c>
      <c r="F47" s="17" t="s">
        <v>15</v>
      </c>
      <c r="G47" s="17" t="s">
        <v>16</v>
      </c>
      <c r="H47" s="17" t="s">
        <v>133</v>
      </c>
      <c r="I47" s="17" t="s">
        <v>134</v>
      </c>
      <c r="J47" s="17" t="s">
        <v>19</v>
      </c>
    </row>
    <row r="48" spans="1:10" x14ac:dyDescent="0.25">
      <c r="A48" s="16">
        <f t="shared" si="1"/>
        <v>42</v>
      </c>
      <c r="B48" s="17" t="s">
        <v>144</v>
      </c>
      <c r="C48" s="17" t="s">
        <v>145</v>
      </c>
      <c r="D48" s="17" t="s">
        <v>146</v>
      </c>
      <c r="E48" s="18">
        <v>238.66</v>
      </c>
      <c r="F48" s="17" t="s">
        <v>15</v>
      </c>
      <c r="G48" s="17" t="s">
        <v>16</v>
      </c>
      <c r="H48" s="17" t="s">
        <v>17</v>
      </c>
      <c r="I48" s="17" t="s">
        <v>18</v>
      </c>
      <c r="J48" s="17" t="s">
        <v>19</v>
      </c>
    </row>
    <row r="49" spans="1:10" x14ac:dyDescent="0.25">
      <c r="A49" s="16">
        <f t="shared" si="1"/>
        <v>43</v>
      </c>
      <c r="B49" s="17" t="s">
        <v>147</v>
      </c>
      <c r="C49" s="17" t="s">
        <v>148</v>
      </c>
      <c r="D49" s="17" t="s">
        <v>149</v>
      </c>
      <c r="E49" s="18">
        <v>12</v>
      </c>
      <c r="F49" s="17" t="s">
        <v>15</v>
      </c>
      <c r="G49" s="17" t="s">
        <v>16</v>
      </c>
      <c r="H49" s="17" t="s">
        <v>34</v>
      </c>
      <c r="I49" s="17" t="s">
        <v>35</v>
      </c>
      <c r="J49" s="17" t="s">
        <v>19</v>
      </c>
    </row>
    <row r="50" spans="1:10" x14ac:dyDescent="0.25">
      <c r="A50" s="16">
        <f t="shared" si="1"/>
        <v>44</v>
      </c>
      <c r="B50" s="17" t="s">
        <v>147</v>
      </c>
      <c r="C50" s="17" t="s">
        <v>148</v>
      </c>
      <c r="D50" s="17" t="s">
        <v>149</v>
      </c>
      <c r="E50" s="18">
        <v>90</v>
      </c>
      <c r="F50" s="17" t="s">
        <v>15</v>
      </c>
      <c r="G50" s="17" t="s">
        <v>16</v>
      </c>
      <c r="H50" s="17" t="s">
        <v>66</v>
      </c>
      <c r="I50" s="17" t="s">
        <v>67</v>
      </c>
      <c r="J50" s="17" t="s">
        <v>19</v>
      </c>
    </row>
    <row r="51" spans="1:10" x14ac:dyDescent="0.25">
      <c r="A51" s="16">
        <f t="shared" si="1"/>
        <v>45</v>
      </c>
      <c r="B51" s="17" t="s">
        <v>150</v>
      </c>
      <c r="C51" s="17" t="s">
        <v>151</v>
      </c>
      <c r="D51" s="17" t="s">
        <v>152</v>
      </c>
      <c r="E51" s="18">
        <v>15.39</v>
      </c>
      <c r="F51" s="17" t="s">
        <v>15</v>
      </c>
      <c r="G51" s="17" t="s">
        <v>16</v>
      </c>
      <c r="H51" s="17" t="s">
        <v>34</v>
      </c>
      <c r="I51" s="17" t="s">
        <v>35</v>
      </c>
      <c r="J51" s="17" t="s">
        <v>19</v>
      </c>
    </row>
    <row r="52" spans="1:10" x14ac:dyDescent="0.25">
      <c r="A52" s="16">
        <f t="shared" si="1"/>
        <v>46</v>
      </c>
      <c r="B52" s="17" t="s">
        <v>153</v>
      </c>
      <c r="C52" s="17" t="s">
        <v>154</v>
      </c>
      <c r="D52" s="17" t="s">
        <v>155</v>
      </c>
      <c r="E52" s="18">
        <v>14.57</v>
      </c>
      <c r="F52" s="17" t="s">
        <v>15</v>
      </c>
      <c r="G52" s="17" t="s">
        <v>16</v>
      </c>
      <c r="H52" s="17" t="s">
        <v>58</v>
      </c>
      <c r="I52" s="17" t="s">
        <v>59</v>
      </c>
      <c r="J52" s="17" t="s">
        <v>19</v>
      </c>
    </row>
    <row r="53" spans="1:10" x14ac:dyDescent="0.25">
      <c r="A53" s="16">
        <f t="shared" si="1"/>
        <v>47</v>
      </c>
      <c r="B53" s="17"/>
      <c r="C53" s="17"/>
      <c r="D53" s="17"/>
      <c r="E53" s="18">
        <v>535.08000000000004</v>
      </c>
      <c r="F53" s="17" t="s">
        <v>15</v>
      </c>
      <c r="G53" s="17" t="s">
        <v>16</v>
      </c>
      <c r="H53" s="17" t="s">
        <v>156</v>
      </c>
      <c r="I53" s="17" t="s">
        <v>157</v>
      </c>
      <c r="J53" s="17" t="s">
        <v>19</v>
      </c>
    </row>
    <row r="54" spans="1:10" x14ac:dyDescent="0.25">
      <c r="A54" s="16">
        <f t="shared" si="1"/>
        <v>48</v>
      </c>
      <c r="B54" s="17" t="s">
        <v>158</v>
      </c>
      <c r="C54" s="17" t="s">
        <v>154</v>
      </c>
      <c r="D54" s="17" t="s">
        <v>159</v>
      </c>
      <c r="E54" s="18">
        <v>44.88</v>
      </c>
      <c r="F54" s="17" t="s">
        <v>15</v>
      </c>
      <c r="G54" s="17" t="s">
        <v>16</v>
      </c>
      <c r="H54" s="17" t="s">
        <v>58</v>
      </c>
      <c r="I54" s="17" t="s">
        <v>59</v>
      </c>
      <c r="J54" s="17" t="s">
        <v>19</v>
      </c>
    </row>
    <row r="55" spans="1:10" x14ac:dyDescent="0.25">
      <c r="A55" s="16">
        <f t="shared" si="1"/>
        <v>49</v>
      </c>
      <c r="B55" s="17" t="s">
        <v>160</v>
      </c>
      <c r="C55" s="17" t="s">
        <v>161</v>
      </c>
      <c r="D55" s="17" t="s">
        <v>162</v>
      </c>
      <c r="E55" s="18">
        <v>965.58</v>
      </c>
      <c r="F55" s="17" t="s">
        <v>15</v>
      </c>
      <c r="G55" s="17" t="s">
        <v>16</v>
      </c>
      <c r="H55" s="17" t="s">
        <v>163</v>
      </c>
      <c r="I55" s="17" t="s">
        <v>164</v>
      </c>
      <c r="J55" s="17" t="s">
        <v>19</v>
      </c>
    </row>
    <row r="56" spans="1:10" x14ac:dyDescent="0.25">
      <c r="A56" s="16">
        <f t="shared" si="1"/>
        <v>50</v>
      </c>
      <c r="B56" s="17" t="s">
        <v>165</v>
      </c>
      <c r="C56" s="17" t="s">
        <v>166</v>
      </c>
      <c r="D56" s="17" t="s">
        <v>167</v>
      </c>
      <c r="E56" s="18">
        <v>2.65</v>
      </c>
      <c r="F56" s="17" t="s">
        <v>15</v>
      </c>
      <c r="G56" s="17" t="s">
        <v>16</v>
      </c>
      <c r="H56" s="17" t="s">
        <v>34</v>
      </c>
      <c r="I56" s="17" t="s">
        <v>35</v>
      </c>
      <c r="J56" s="17" t="s">
        <v>19</v>
      </c>
    </row>
    <row r="57" spans="1:10" x14ac:dyDescent="0.25">
      <c r="A57" s="16">
        <f t="shared" si="1"/>
        <v>51</v>
      </c>
      <c r="B57" s="17" t="s">
        <v>165</v>
      </c>
      <c r="C57" s="17" t="s">
        <v>166</v>
      </c>
      <c r="D57" s="17" t="s">
        <v>167</v>
      </c>
      <c r="E57" s="18">
        <v>16.7</v>
      </c>
      <c r="F57" s="17" t="s">
        <v>15</v>
      </c>
      <c r="G57" s="17" t="s">
        <v>16</v>
      </c>
      <c r="H57" s="17" t="s">
        <v>66</v>
      </c>
      <c r="I57" s="17" t="s">
        <v>67</v>
      </c>
      <c r="J57" s="17" t="s">
        <v>19</v>
      </c>
    </row>
    <row r="58" spans="1:10" x14ac:dyDescent="0.25">
      <c r="A58" s="16">
        <f t="shared" si="1"/>
        <v>52</v>
      </c>
      <c r="B58" s="17" t="s">
        <v>168</v>
      </c>
      <c r="C58" s="17" t="s">
        <v>169</v>
      </c>
      <c r="D58" s="17" t="s">
        <v>170</v>
      </c>
      <c r="E58" s="18">
        <v>36</v>
      </c>
      <c r="F58" s="17" t="s">
        <v>15</v>
      </c>
      <c r="G58" s="17" t="s">
        <v>16</v>
      </c>
      <c r="H58" s="17" t="s">
        <v>66</v>
      </c>
      <c r="I58" s="17" t="s">
        <v>67</v>
      </c>
      <c r="J58" s="17" t="s">
        <v>19</v>
      </c>
    </row>
    <row r="59" spans="1:10" x14ac:dyDescent="0.25">
      <c r="A59" s="16">
        <f t="shared" si="1"/>
        <v>53</v>
      </c>
      <c r="B59" s="17" t="s">
        <v>171</v>
      </c>
      <c r="C59" s="17" t="s">
        <v>172</v>
      </c>
      <c r="D59" s="17" t="s">
        <v>173</v>
      </c>
      <c r="E59" s="18">
        <v>8731.7900000000009</v>
      </c>
      <c r="F59" s="17" t="s">
        <v>15</v>
      </c>
      <c r="G59" s="17" t="s">
        <v>16</v>
      </c>
      <c r="H59" s="17" t="s">
        <v>174</v>
      </c>
      <c r="I59" s="17" t="s">
        <v>175</v>
      </c>
      <c r="J59" s="17" t="s">
        <v>19</v>
      </c>
    </row>
    <row r="60" spans="1:10" ht="3" customHeight="1" x14ac:dyDescent="0.25">
      <c r="G60" s="5"/>
    </row>
    <row r="61" spans="1:10" x14ac:dyDescent="0.25">
      <c r="A61" s="11" t="s">
        <v>10</v>
      </c>
      <c r="B61" s="12"/>
      <c r="C61" s="12"/>
      <c r="D61" s="12"/>
      <c r="E61" s="13">
        <f>SUBTOTAL(9,E7:E60)</f>
        <v>265850.58</v>
      </c>
      <c r="F61" s="12"/>
      <c r="G61" s="12"/>
      <c r="H61" s="12"/>
      <c r="I61" s="12"/>
      <c r="J61" s="14"/>
    </row>
    <row r="63" spans="1:10" ht="48" customHeight="1" x14ac:dyDescent="0.25">
      <c r="A63" s="10" t="s">
        <v>11</v>
      </c>
      <c r="B63" s="10"/>
      <c r="C63" s="10"/>
      <c r="D63" s="10"/>
      <c r="E63" s="10"/>
      <c r="F63" s="6"/>
    </row>
    <row r="64" spans="1:10" x14ac:dyDescent="0.25">
      <c r="E64" s="4"/>
    </row>
  </sheetData>
  <mergeCells count="4">
    <mergeCell ref="A1:G1"/>
    <mergeCell ref="A3:J3"/>
    <mergeCell ref="A5:J5"/>
    <mergeCell ref="A63:E6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2023-11-22T21:56:08Z</cp:lastPrinted>
  <dcterms:created xsi:type="dcterms:W3CDTF">2026-10-07T10:22:16Z</dcterms:created>
  <dcterms:modified xsi:type="dcterms:W3CDTF">2026-10-07T10:23:20Z</dcterms:modified>
</cp:coreProperties>
</file>