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2025\Naputak objava 2025\"/>
    </mc:Choice>
  </mc:AlternateContent>
  <xr:revisionPtr revIDLastSave="0" documentId="13_ncr:1_{69EA0917-4328-44AA-85AB-77BC1F446A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Sheet1!$A$103:$J$103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1" i="1" l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<sst xmlns="http://schemas.openxmlformats.org/spreadsheetml/2006/main" count="739" uniqueCount="286">
  <si>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</si>
  <si>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</si>
  <si>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</si>
  <si>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</si>
  <si>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</si>
  <si>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</si>
  <si>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</si>
  <si>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</si>
  <si>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</si>
  <si>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</si>
  <si>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</si>
  <si>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</si>
  <si>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PEVEX</t>
  </si>
  <si>
    <t>73660371074</t>
  </si>
  <si>
    <t>Savska cesta 84, Sesvete</t>
  </si>
  <si>
    <t>EUR</t>
  </si>
  <si>
    <t>2025/12</t>
  </si>
  <si>
    <t>3222</t>
  </si>
  <si>
    <t>Materijal i sirovine</t>
  </si>
  <si>
    <t>DOM ZA STARIJE I NEMOĆNE OSOBE SLAVONSKI BROD</t>
  </si>
  <si>
    <t>3225</t>
  </si>
  <si>
    <t>Sitni inventar i auto gume</t>
  </si>
  <si>
    <t>ADMIRAL-proizvodnja namještaja</t>
  </si>
  <si>
    <t>82249673765</t>
  </si>
  <si>
    <t>Matije  A. Reljkovića  br.4,Batrina, NOVA KAPELA (SLAVONIJA)</t>
  </si>
  <si>
    <t>4227</t>
  </si>
  <si>
    <t>Uređaji, strojevi i oprema za ostale namjene</t>
  </si>
  <si>
    <t>3239</t>
  </si>
  <si>
    <t>Ostale usluge</t>
  </si>
  <si>
    <t>3221</t>
  </si>
  <si>
    <t>Uredski materijal i ostali materijalni rashodi</t>
  </si>
  <si>
    <t>Orange d.o.o.</t>
  </si>
  <si>
    <t>00363177306</t>
  </si>
  <si>
    <t>Zagrebačka 71, VARAŽDIN</t>
  </si>
  <si>
    <t>PEKARA"SKOKO"d.o.o</t>
  </si>
  <si>
    <t>00891396487</t>
  </si>
  <si>
    <t>H. Lucića 9, Slav.Brod</t>
  </si>
  <si>
    <t>EXCIDO d.o.o.,Tenja</t>
  </si>
  <si>
    <t>05256171950</t>
  </si>
  <si>
    <t>Josipa Kozarca 25, TENJA</t>
  </si>
  <si>
    <t>3234</t>
  </si>
  <si>
    <t>Komunalne usluge</t>
  </si>
  <si>
    <t>LEDO plus d.o.o.</t>
  </si>
  <si>
    <t>07179054100</t>
  </si>
  <si>
    <t>Čavića 1a, ZAGREB</t>
  </si>
  <si>
    <t>TRGOPROMET (uredski materijal)</t>
  </si>
  <si>
    <t>07402358682</t>
  </si>
  <si>
    <t>Moslavačka 1, SLAVONSKI BROD</t>
  </si>
  <si>
    <t>RADIO SLAVONIJA d.o.o.</t>
  </si>
  <si>
    <t>08220453686</t>
  </si>
  <si>
    <t>Ulica 108.brigade ZNG 34, SLAVONSKI BROD</t>
  </si>
  <si>
    <t>3233</t>
  </si>
  <si>
    <t>Usluge promidžbe i informiranja</t>
  </si>
  <si>
    <t>METALOPLAST</t>
  </si>
  <si>
    <t>12256216869</t>
  </si>
  <si>
    <t>STJEPANA RADIĆA 162,Batrina, BATRINA</t>
  </si>
  <si>
    <t>NASTAVNI ZAVOD ZA JAVNO ZDRAVSTVO BRODSKO POSAVSKE ŽUPANIJE</t>
  </si>
  <si>
    <t>14861822643</t>
  </si>
  <si>
    <t>V.NAZORA  2A (Nastavni ZZJZ), SLAVONSKI BROD</t>
  </si>
  <si>
    <t>3236</t>
  </si>
  <si>
    <t>Zdravstvene i veterinarske usluge</t>
  </si>
  <si>
    <t>GUGO EXPORT d.o.o.</t>
  </si>
  <si>
    <t>17136840380</t>
  </si>
  <si>
    <t>Zagrebačka 348, SLAVONSKI BROD</t>
  </si>
  <si>
    <t>PODRAVKA PREHR.IND.d.d.</t>
  </si>
  <si>
    <t>18928523252</t>
  </si>
  <si>
    <t>Ante Starčevića 32, KOPRIVNICA</t>
  </si>
  <si>
    <t>TAPESS d.o.o.</t>
  </si>
  <si>
    <t>22248533094</t>
  </si>
  <si>
    <t>Kukuljanovo 336, Kukuljanovo</t>
  </si>
  <si>
    <t>AUTOR ,studio za graf.dizajn</t>
  </si>
  <si>
    <t>24083323793</t>
  </si>
  <si>
    <t>MATIJE GUPCA 37, SLAVONSKI BROD</t>
  </si>
  <si>
    <t>3231</t>
  </si>
  <si>
    <t>Usluge telefona, pošte i prijevoza</t>
  </si>
  <si>
    <t>ROTO-DINAMIC d.o.o</t>
  </si>
  <si>
    <t>24723122482</t>
  </si>
  <si>
    <t>Ulica grada Wirgesa 14, SAMOBOR</t>
  </si>
  <si>
    <t>DUKAT d.d.</t>
  </si>
  <si>
    <t>25457712630</t>
  </si>
  <si>
    <t>Marijana Čavića 9, ZAGREB</t>
  </si>
  <si>
    <t>SAPONIA d.d.</t>
  </si>
  <si>
    <t>37879152548</t>
  </si>
  <si>
    <t>MATIJE GUPCA 2, OSIJEK</t>
  </si>
  <si>
    <t>HEPPLIN d.o.o.</t>
  </si>
  <si>
    <t>41317489366</t>
  </si>
  <si>
    <t>ulica cara Hadrijana 7, OSIJEK</t>
  </si>
  <si>
    <t>3223</t>
  </si>
  <si>
    <t>Energija</t>
  </si>
  <si>
    <t>S.M.P.R. JERGOVIĆ samost.mlinarsko pekarska rad.</t>
  </si>
  <si>
    <t>41537083523</t>
  </si>
  <si>
    <t>Kralja Tomislava 13, NOVA KAPELA</t>
  </si>
  <si>
    <t>PIK VRBOVEC plus d.o.o.</t>
  </si>
  <si>
    <t>41976933718</t>
  </si>
  <si>
    <t>Zagrebačka 148, VRBOVEC</t>
  </si>
  <si>
    <t>SAVA OSIGURANJE d.d.</t>
  </si>
  <si>
    <t>42098054984</t>
  </si>
  <si>
    <t>Savska 144 A, ZAGREB</t>
  </si>
  <si>
    <t>3292</t>
  </si>
  <si>
    <t>Premije osiguranja</t>
  </si>
  <si>
    <t>Elektronički računi d.o.o.</t>
  </si>
  <si>
    <t>42889250808</t>
  </si>
  <si>
    <t>Simona Gregorčića 8, Zagreb</t>
  </si>
  <si>
    <t>3238</t>
  </si>
  <si>
    <t>Računalne usluge</t>
  </si>
  <si>
    <t>HEP   ELEKTRA d.o.o /2</t>
  </si>
  <si>
    <t>43965974818</t>
  </si>
  <si>
    <t>ul grada Vukovara 37, ZAGREB</t>
  </si>
  <si>
    <t>3433</t>
  </si>
  <si>
    <t>Zatezne kamate</t>
  </si>
  <si>
    <t>VINDIJA d.d. prehramb.ind.</t>
  </si>
  <si>
    <t>44138062462</t>
  </si>
  <si>
    <t>MEĐIMURSKA 6, VARAŽDIN</t>
  </si>
  <si>
    <t>KONTO d.o.o.</t>
  </si>
  <si>
    <t>59143170280</t>
  </si>
  <si>
    <t>Zrinska 48, POŽEGA</t>
  </si>
  <si>
    <t>KONTO d.o.o.,Požega ug.100/BV,3961/2012 odr.prog.p</t>
  </si>
  <si>
    <t>KONTO,d.o.o.,Požega-ug.3958 održ.progr.-kadrovska evidenci</t>
  </si>
  <si>
    <t>POŽEGA</t>
  </si>
  <si>
    <t>TD KOMUNALAC d.o.o.</t>
  </si>
  <si>
    <t>61888142985</t>
  </si>
  <si>
    <t>S.pl.HORVATA 38, SLAVONSKI BROD</t>
  </si>
  <si>
    <t>JAVNA VATROGASNA POSTROJBA grada Slavonskog Broda</t>
  </si>
  <si>
    <t>68482278640</t>
  </si>
  <si>
    <t>Kaje Adžić bb, SLAVONSKI BROD</t>
  </si>
  <si>
    <t>3237</t>
  </si>
  <si>
    <t>Intelektualne i osobne usluge</t>
  </si>
  <si>
    <t>VODOVOD ZAPADNE SLAVONIJE d.o.</t>
  </si>
  <si>
    <t>71642681806</t>
  </si>
  <si>
    <t>Ljudevita Gaja 56, NOVA GRADIŠKA</t>
  </si>
  <si>
    <t>MINERVA vodoinsta.i plinoin.ob</t>
  </si>
  <si>
    <t>72075196565</t>
  </si>
  <si>
    <t>Ruščičkih žrtava 81,Ruščica, RUŠČICA</t>
  </si>
  <si>
    <t>3232</t>
  </si>
  <si>
    <t>Usluge tekućeg i investicijskog održavanja</t>
  </si>
  <si>
    <t>EKO INSPEKT d.o.o.</t>
  </si>
  <si>
    <t>74589984270</t>
  </si>
  <si>
    <t>Kerdeni 19, SLAVONSKI BROD</t>
  </si>
  <si>
    <t>INTERIJER MARKO d.o.o.</t>
  </si>
  <si>
    <t>78689745891</t>
  </si>
  <si>
    <t>Gospodarska ul.15, GORNJA VRBA</t>
  </si>
  <si>
    <t>POLIKLINIKA ĆOSIĆ d.o.o.</t>
  </si>
  <si>
    <t>82020124372</t>
  </si>
  <si>
    <t>Petra Preradovića 4, SLAVONSKI BROD</t>
  </si>
  <si>
    <t>PIRAMIDA,pogrebne usluge</t>
  </si>
  <si>
    <t>83653278044</t>
  </si>
  <si>
    <t>V.JAGIĆA 28, SLAVONSKI BROD</t>
  </si>
  <si>
    <t>ROSIP  d.o.o.,RADNO PRAVO</t>
  </si>
  <si>
    <t>89811416156</t>
  </si>
  <si>
    <t>ILICA 51, ZAGREB</t>
  </si>
  <si>
    <t>DMV DIZALA</t>
  </si>
  <si>
    <t>94123676791</t>
  </si>
  <si>
    <t>KVARNERSKA 16, SLAVONSKI BROD</t>
  </si>
  <si>
    <t>RENIĆ d.o.o.</t>
  </si>
  <si>
    <t>96591335948</t>
  </si>
  <si>
    <t>MALA 32, NOVA GRADIŠKA</t>
  </si>
  <si>
    <t>KOŽUL d.o.o.</t>
  </si>
  <si>
    <t>99080771351</t>
  </si>
  <si>
    <t>VINOGRADSKA 2G, SLAVONSKI BROD</t>
  </si>
  <si>
    <t>3111</t>
  </si>
  <si>
    <t>Plaće za redovan rad</t>
  </si>
  <si>
    <t>3121</t>
  </si>
  <si>
    <t>Ostali rashodi za zaposlene</t>
  </si>
  <si>
    <t>3132</t>
  </si>
  <si>
    <t>Doprinosi za obvezno zdravstveno osiguranje</t>
  </si>
  <si>
    <t>OFFERTISSIMA d.o.o</t>
  </si>
  <si>
    <t>00643859701</t>
  </si>
  <si>
    <t>Nikole Zrinskog 35, SLAVONSKI BROD</t>
  </si>
  <si>
    <t>KRAŠ TRGOVINA d.o.o</t>
  </si>
  <si>
    <t>94989605030</t>
  </si>
  <si>
    <t>Ravnice 48, ZAGREB</t>
  </si>
  <si>
    <t>TEDi poslovanje d.o.o. poslovnica Sl. Brod</t>
  </si>
  <si>
    <t>05614216244</t>
  </si>
  <si>
    <t>Ivana Lucica 2a/19, ZAGREB</t>
  </si>
  <si>
    <t>HOK OSIGURANJE D.D.</t>
  </si>
  <si>
    <t>00432869176</t>
  </si>
  <si>
    <t>CAPRAŠKA ULICA 6, ZAGREB</t>
  </si>
  <si>
    <t>3211</t>
  </si>
  <si>
    <t>Službena putovanja</t>
  </si>
  <si>
    <t>3212</t>
  </si>
  <si>
    <t>Naknade za prijevoz, za rad na terenu i odvojeni život</t>
  </si>
  <si>
    <t>PRIVREDNA BANKA ZAGREB</t>
  </si>
  <si>
    <t>02535697732</t>
  </si>
  <si>
    <t>TRG POBJEDE 27, SLAVONSKI BROD</t>
  </si>
  <si>
    <t>3431</t>
  </si>
  <si>
    <t>Bankarske usluge i usluge platnog prometa</t>
  </si>
  <si>
    <t>LABTEX d.o.o</t>
  </si>
  <si>
    <t>14047473247</t>
  </si>
  <si>
    <t>Slavonska avenija 52g, ZAGREB</t>
  </si>
  <si>
    <t>LIDL HRVATSKA  d.o.o. Trg Hrvatskog Proljeća,Sl.Brod</t>
  </si>
  <si>
    <t>66089976432</t>
  </si>
  <si>
    <t>SLAVONSKI BROD</t>
  </si>
  <si>
    <t>AUTOMATI I SERVIS BARIŠIĆ doo za proizvodnju, trgov.i usluge</t>
  </si>
  <si>
    <t>07825906202</t>
  </si>
  <si>
    <t>J.RUNJANINA  5, SLAVONSKI BROD</t>
  </si>
  <si>
    <t>WEST TRADING OIL COMPANY d.o.o</t>
  </si>
  <si>
    <t>19911825156</t>
  </si>
  <si>
    <t>Slavonskobrodska  21,Slobodnica, SLAVONSKI BROD,SLOBODNICA</t>
  </si>
  <si>
    <t>HIP D.O.O.</t>
  </si>
  <si>
    <t>21214208300</t>
  </si>
  <si>
    <t>Zvonimira  Furtingera 1, ZAGREB</t>
  </si>
  <si>
    <t>KOPIREX,servis i prodaja uredske opreme</t>
  </si>
  <si>
    <t>27043252729</t>
  </si>
  <si>
    <t>B.Kašića 53, SLAVONSKI BROD</t>
  </si>
  <si>
    <t>PING d.o.o.</t>
  </si>
  <si>
    <t>28561744643</t>
  </si>
  <si>
    <t>Ferde Filipovića 70, SLAVONSKI BROD</t>
  </si>
  <si>
    <t>A1 Hrvatska d.o.o</t>
  </si>
  <si>
    <t>29524210204</t>
  </si>
  <si>
    <t>Vrtni put 1, ZAGREB</t>
  </si>
  <si>
    <t>APLIKATA d.o.o. Sjedište:Rudeška cesta 242</t>
  </si>
  <si>
    <t>39701773487</t>
  </si>
  <si>
    <t>Ured:Trpanjaska 10, ZAGREB</t>
  </si>
  <si>
    <t>TERMO-EXPERT d.o.o.</t>
  </si>
  <si>
    <t>53119056457</t>
  </si>
  <si>
    <t>Jadranska 39, SLAVONSKI BROD</t>
  </si>
  <si>
    <t>MC ELEKTRONIKA</t>
  </si>
  <si>
    <t>53402725374</t>
  </si>
  <si>
    <t>Braće Radića 6, ORIOVAC</t>
  </si>
  <si>
    <t>PUSLICA obrt za ugostetljske usluge</t>
  </si>
  <si>
    <t>55339945214</t>
  </si>
  <si>
    <t>ul. Petra Krešimira IV.br.18, SLAVONSKI BROD</t>
  </si>
  <si>
    <t>TAURUS INFO d.o.o.</t>
  </si>
  <si>
    <t>64012313422</t>
  </si>
  <si>
    <t>Đačka 28, ZAGREB-NOVI ZAGREB</t>
  </si>
  <si>
    <t>HRVATSKA RADIOTELEVIZIJA prikupljanje rtv pristojbe</t>
  </si>
  <si>
    <t>68419124305</t>
  </si>
  <si>
    <t>PRISAVLJE 3, ZAGREB</t>
  </si>
  <si>
    <t>4511</t>
  </si>
  <si>
    <t>Dodatna ulaganja na građevinskim objektima</t>
  </si>
  <si>
    <t>Mlin i pekarnica " Janković"</t>
  </si>
  <si>
    <t>75846946473</t>
  </si>
  <si>
    <t>ul.Bana Jelačića 2, BRODSKI STUPNIK</t>
  </si>
  <si>
    <t>LASICA d.o.o. za trgovinu i us</t>
  </si>
  <si>
    <t>79348352926</t>
  </si>
  <si>
    <t>Kraljice Jelene 26, SLAVONSKI BROD</t>
  </si>
  <si>
    <t>HANZA MEDIA d.o.o. EPH Europapress holding d.o.o.</t>
  </si>
  <si>
    <t>79517545745</t>
  </si>
  <si>
    <t>Koranska 2, ZAGREB</t>
  </si>
  <si>
    <t>BUBA NO.1</t>
  </si>
  <si>
    <t>79579501628</t>
  </si>
  <si>
    <t>Osječka 191, SLAVONSKI BROD</t>
  </si>
  <si>
    <t>VODOVOD d.o.o.</t>
  </si>
  <si>
    <t>80535169523</t>
  </si>
  <si>
    <t>N.ZRINSKI 25, SLAVONSKI BROD</t>
  </si>
  <si>
    <t>EUROKOD  Pisačić d.o.o.</t>
  </si>
  <si>
    <t>83291048420</t>
  </si>
  <si>
    <t>Rudeška cesta 16, Zagreb</t>
  </si>
  <si>
    <t>ZAVOD ZA UNAPREĐIVANJE SIGURNOSTI</t>
  </si>
  <si>
    <t>83442273157</t>
  </si>
  <si>
    <t>Trg Lava Mirskog 3/III, OSIJEK</t>
  </si>
  <si>
    <t>HRVATSKA POŠTA d.d.,Zagreb</t>
  </si>
  <si>
    <t>87311810356</t>
  </si>
  <si>
    <t>Jurišićeva 13,p.p., Zagreb</t>
  </si>
  <si>
    <t>E-ELMES d.o.o.</t>
  </si>
  <si>
    <t>89958947498</t>
  </si>
  <si>
    <t>ul.GRADA VUKOVARA 12, RUGVICA</t>
  </si>
  <si>
    <t>BEL-TEL  d.o.o. za telekomunik</t>
  </si>
  <si>
    <t>98292179663</t>
  </si>
  <si>
    <t>Biljska cesta 37, OSIJEK</t>
  </si>
  <si>
    <t>SB DUGA d.o.o.</t>
  </si>
  <si>
    <t>89816074284</t>
  </si>
  <si>
    <t>Nas.Kralja Tomislava, SLAVONSKI BROD</t>
  </si>
  <si>
    <t>Bregeš d.o.o.</t>
  </si>
  <si>
    <t>04492025057</t>
  </si>
  <si>
    <t>Pavla Beluhana 5A, PRIGORJE BRDOVEČKO</t>
  </si>
  <si>
    <t>INA industrija nafte d.d. INA kartica</t>
  </si>
  <si>
    <t>27759560625</t>
  </si>
  <si>
    <t>AV.V.HOLJEVCA 10, ZAGREB</t>
  </si>
  <si>
    <t>HEP ELEKTRA d.o.o.</t>
  </si>
  <si>
    <t>ul. grada Vukovara 37, ZAGREB</t>
  </si>
  <si>
    <t>Dankić Inžinjering</t>
  </si>
  <si>
    <t>61479776612</t>
  </si>
  <si>
    <t>A.Jarića 95, SLAVONSKI BROD</t>
  </si>
  <si>
    <t>KOMUNALAC  DAVOR d.o.o.,</t>
  </si>
  <si>
    <t>65665226983</t>
  </si>
  <si>
    <t>Gundulićeva 35,Davor, DAVOR</t>
  </si>
  <si>
    <t>NOVA ORTOPEDIJA d.o.o. Zagreb</t>
  </si>
  <si>
    <t>89389666966</t>
  </si>
  <si>
    <t>Kralja Držislava 8/10, Zagreb</t>
  </si>
  <si>
    <t>4224</t>
  </si>
  <si>
    <t>Medicinska i laboratorijska oprema</t>
  </si>
  <si>
    <t>Dom za starije i nemoćne osobe Slav.Brod</t>
  </si>
  <si>
    <t>Datum ispisa: 12.01.2026</t>
  </si>
  <si>
    <t>Izvješće o isplatama - po Naputku</t>
  </si>
  <si>
    <t>Godina: 2025. Datum dokumenta: od 01.12.2025 do 31.12.2025. Konto izvršenja: od 3 do 59. , Akt. plan rashoda:60 -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</si>
</sst>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auto="1"/>
      </patternFill>
    </fill>
    <fill>
      <patternFill patternType="solid">
        <fgColor rgb="FFFFFF00"/>
        <bgColor indexed="13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" fontId="0" fillId="0" borderId="0" xfId="0" applyNumberFormat="1"/>
    <xf numFmtId="49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right" vertical="center"/>
    </xf>
    <xf numFmtId="0" fontId="0" fillId="2" borderId="2" xfId="0" applyFill="1" applyBorder="1"/>
    <xf numFmtId="0" fontId="0" fillId="2" borderId="3" xfId="0" applyFill="1" applyBorder="1"/>
    <xf numFmtId="4" fontId="0" fillId="2" borderId="3" xfId="0" applyNumberFormat="1" applyFill="1" applyBorder="1"/>
    <xf numFmtId="0" fontId="0" fillId="2" borderId="4" xfId="0" applyFill="1" applyBorder="1"/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"/>
  <sheetViews>
    <sheetView tabSelected="1" workbookViewId="0">
      <pane ySplit="6" topLeftCell="A7" activePane="bottomLeft" state="frozen"/>
      <selection pane="bottomLeft" activeCell="C95" sqref="C95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47.28515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1.85546875" customWidth="1"/>
    <col min="10" max="10" width="51.5703125" customWidth="1"/>
  </cols>
  <sheetData>
    <row r="1" spans="1:11" x14ac:dyDescent="0.25">
      <c r="A1" s="7" t="s">
        <v>282</v>
      </c>
      <c r="B1" s="7"/>
      <c r="C1" s="7"/>
      <c r="D1" s="7"/>
      <c r="E1" s="7"/>
      <c r="F1" s="7"/>
      <c r="G1" s="7"/>
      <c r="J1" s="2" t="s">
        <v>283</v>
      </c>
      <c r="K1" s="1"/>
    </row>
    <row r="2" spans="1:11" ht="9.75" customHeight="1" x14ac:dyDescent="0.25">
      <c r="A2" s="1"/>
      <c r="B2" s="1"/>
      <c r="C2" s="1"/>
      <c r="D2" s="1"/>
      <c r="E2" s="1"/>
      <c r="F2" s="1"/>
      <c r="G2" s="1"/>
      <c r="J2" s="2"/>
      <c r="K2" s="1"/>
    </row>
    <row r="3" spans="1:11" ht="15.75" x14ac:dyDescent="0.25">
      <c r="A3" s="8" t="s">
        <v>284</v>
      </c>
      <c r="B3" s="8"/>
      <c r="C3" s="8"/>
      <c r="D3" s="8"/>
      <c r="E3" s="8"/>
      <c r="F3" s="8"/>
      <c r="G3" s="8"/>
      <c r="H3" s="8"/>
      <c r="I3" s="8"/>
      <c r="J3" s="8"/>
    </row>
    <row r="4" spans="1:11" ht="8.25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1" ht="15" customHeight="1" x14ac:dyDescent="0.25">
      <c r="A5" s="9" t="s">
        <v>285</v>
      </c>
      <c r="B5" s="9"/>
      <c r="C5" s="9"/>
      <c r="D5" s="9"/>
      <c r="E5" s="9"/>
      <c r="F5" s="9"/>
      <c r="G5" s="9"/>
      <c r="H5" s="9"/>
      <c r="I5" s="9"/>
      <c r="J5" s="9"/>
    </row>
    <row r="6" spans="1:11" ht="24" x14ac:dyDescent="0.25">
      <c r="A6" s="11" t="s">
        <v>0</v>
      </c>
      <c r="B6" s="11" t="s">
        <v>1</v>
      </c>
      <c r="C6" s="11" t="s">
        <v>2</v>
      </c>
      <c r="D6" s="11" t="s">
        <v>3</v>
      </c>
      <c r="E6" s="11" t="s">
        <v>4</v>
      </c>
      <c r="F6" s="11" t="s">
        <v>5</v>
      </c>
      <c r="G6" s="11" t="s">
        <v>9</v>
      </c>
      <c r="H6" s="11" t="s">
        <v>6</v>
      </c>
      <c r="I6" s="11" t="s">
        <v>7</v>
      </c>
      <c r="J6" s="11" t="s">
        <v>8</v>
      </c>
    </row>
    <row r="7" spans="1:11" x14ac:dyDescent="0.25">
      <c r="A7" s="12">
        <f t="shared" ref="A7:A38" si="0">ROW(A1)</f>
        <v>1</v>
      </c>
      <c r="B7" s="13" t="s">
        <v>12</v>
      </c>
      <c r="C7" s="13" t="s">
        <v>13</v>
      </c>
      <c r="D7" s="13" t="s">
        <v>14</v>
      </c>
      <c r="E7" s="14">
        <v>7.68</v>
      </c>
      <c r="F7" s="13" t="s">
        <v>15</v>
      </c>
      <c r="G7" s="13" t="s">
        <v>16</v>
      </c>
      <c r="H7" s="13" t="s">
        <v>17</v>
      </c>
      <c r="I7" s="13" t="s">
        <v>18</v>
      </c>
      <c r="J7" s="13" t="s">
        <v>19</v>
      </c>
    </row>
    <row r="8" spans="1:11" x14ac:dyDescent="0.25">
      <c r="A8" s="12">
        <f t="shared" si="0"/>
        <v>2</v>
      </c>
      <c r="B8" s="13" t="s">
        <v>12</v>
      </c>
      <c r="C8" s="13" t="s">
        <v>13</v>
      </c>
      <c r="D8" s="13" t="s">
        <v>14</v>
      </c>
      <c r="E8" s="14">
        <v>359.17</v>
      </c>
      <c r="F8" s="13" t="s">
        <v>15</v>
      </c>
      <c r="G8" s="13" t="s">
        <v>16</v>
      </c>
      <c r="H8" s="13" t="s">
        <v>20</v>
      </c>
      <c r="I8" s="13" t="s">
        <v>21</v>
      </c>
      <c r="J8" s="13" t="s">
        <v>19</v>
      </c>
    </row>
    <row r="9" spans="1:11" x14ac:dyDescent="0.25">
      <c r="A9" s="12">
        <f t="shared" si="0"/>
        <v>3</v>
      </c>
      <c r="B9" s="13" t="s">
        <v>22</v>
      </c>
      <c r="C9" s="13" t="s">
        <v>23</v>
      </c>
      <c r="D9" s="13" t="s">
        <v>24</v>
      </c>
      <c r="E9" s="14">
        <v>20256.25</v>
      </c>
      <c r="F9" s="13" t="s">
        <v>15</v>
      </c>
      <c r="G9" s="13" t="s">
        <v>16</v>
      </c>
      <c r="H9" s="13" t="s">
        <v>25</v>
      </c>
      <c r="I9" s="13" t="s">
        <v>26</v>
      </c>
      <c r="J9" s="13" t="s">
        <v>19</v>
      </c>
    </row>
    <row r="10" spans="1:11" x14ac:dyDescent="0.25">
      <c r="A10" s="12">
        <f t="shared" si="0"/>
        <v>4</v>
      </c>
      <c r="B10" s="13"/>
      <c r="C10" s="13"/>
      <c r="D10" s="13"/>
      <c r="E10" s="14">
        <v>13.2</v>
      </c>
      <c r="F10" s="13" t="s">
        <v>15</v>
      </c>
      <c r="G10" s="13" t="s">
        <v>16</v>
      </c>
      <c r="H10" s="13" t="s">
        <v>27</v>
      </c>
      <c r="I10" s="13" t="s">
        <v>28</v>
      </c>
      <c r="J10" s="13" t="s">
        <v>19</v>
      </c>
    </row>
    <row r="11" spans="1:11" x14ac:dyDescent="0.25">
      <c r="A11" s="12">
        <f t="shared" si="0"/>
        <v>5</v>
      </c>
      <c r="B11" s="13" t="s">
        <v>12</v>
      </c>
      <c r="C11" s="13" t="s">
        <v>13</v>
      </c>
      <c r="D11" s="13" t="s">
        <v>14</v>
      </c>
      <c r="E11" s="14">
        <v>228.73</v>
      </c>
      <c r="F11" s="13" t="s">
        <v>15</v>
      </c>
      <c r="G11" s="13" t="s">
        <v>16</v>
      </c>
      <c r="H11" s="13" t="s">
        <v>29</v>
      </c>
      <c r="I11" s="13" t="s">
        <v>30</v>
      </c>
      <c r="J11" s="13" t="s">
        <v>19</v>
      </c>
    </row>
    <row r="12" spans="1:11" x14ac:dyDescent="0.25">
      <c r="A12" s="12">
        <f t="shared" si="0"/>
        <v>6</v>
      </c>
      <c r="B12" s="13" t="s">
        <v>31</v>
      </c>
      <c r="C12" s="13" t="s">
        <v>32</v>
      </c>
      <c r="D12" s="13" t="s">
        <v>33</v>
      </c>
      <c r="E12" s="14">
        <v>3174.4</v>
      </c>
      <c r="F12" s="13" t="s">
        <v>15</v>
      </c>
      <c r="G12" s="13" t="s">
        <v>16</v>
      </c>
      <c r="H12" s="13" t="s">
        <v>17</v>
      </c>
      <c r="I12" s="13" t="s">
        <v>18</v>
      </c>
      <c r="J12" s="13" t="s">
        <v>19</v>
      </c>
    </row>
    <row r="13" spans="1:11" x14ac:dyDescent="0.25">
      <c r="A13" s="12">
        <f t="shared" si="0"/>
        <v>7</v>
      </c>
      <c r="B13" s="13" t="s">
        <v>34</v>
      </c>
      <c r="C13" s="13" t="s">
        <v>35</v>
      </c>
      <c r="D13" s="13" t="s">
        <v>36</v>
      </c>
      <c r="E13" s="14">
        <v>5545.46</v>
      </c>
      <c r="F13" s="13" t="s">
        <v>15</v>
      </c>
      <c r="G13" s="13" t="s">
        <v>16</v>
      </c>
      <c r="H13" s="13" t="s">
        <v>17</v>
      </c>
      <c r="I13" s="13" t="s">
        <v>18</v>
      </c>
      <c r="J13" s="13" t="s">
        <v>19</v>
      </c>
    </row>
    <row r="14" spans="1:11" x14ac:dyDescent="0.25">
      <c r="A14" s="12">
        <f t="shared" si="0"/>
        <v>8</v>
      </c>
      <c r="B14" s="13" t="s">
        <v>37</v>
      </c>
      <c r="C14" s="13" t="s">
        <v>38</v>
      </c>
      <c r="D14" s="13" t="s">
        <v>39</v>
      </c>
      <c r="E14" s="14">
        <v>105.63</v>
      </c>
      <c r="F14" s="13" t="s">
        <v>15</v>
      </c>
      <c r="G14" s="13" t="s">
        <v>16</v>
      </c>
      <c r="H14" s="13" t="s">
        <v>40</v>
      </c>
      <c r="I14" s="13" t="s">
        <v>41</v>
      </c>
      <c r="J14" s="13" t="s">
        <v>19</v>
      </c>
    </row>
    <row r="15" spans="1:11" x14ac:dyDescent="0.25">
      <c r="A15" s="12">
        <f t="shared" si="0"/>
        <v>9</v>
      </c>
      <c r="B15" s="13" t="s">
        <v>42</v>
      </c>
      <c r="C15" s="13" t="s">
        <v>43</v>
      </c>
      <c r="D15" s="13" t="s">
        <v>44</v>
      </c>
      <c r="E15" s="14">
        <v>349.56</v>
      </c>
      <c r="F15" s="13" t="s">
        <v>15</v>
      </c>
      <c r="G15" s="13" t="s">
        <v>16</v>
      </c>
      <c r="H15" s="13" t="s">
        <v>17</v>
      </c>
      <c r="I15" s="13" t="s">
        <v>18</v>
      </c>
      <c r="J15" s="13" t="s">
        <v>19</v>
      </c>
    </row>
    <row r="16" spans="1:11" x14ac:dyDescent="0.25">
      <c r="A16" s="12">
        <f t="shared" si="0"/>
        <v>10</v>
      </c>
      <c r="B16" s="13" t="s">
        <v>45</v>
      </c>
      <c r="C16" s="13" t="s">
        <v>46</v>
      </c>
      <c r="D16" s="13" t="s">
        <v>47</v>
      </c>
      <c r="E16" s="14">
        <v>335.67</v>
      </c>
      <c r="F16" s="13" t="s">
        <v>15</v>
      </c>
      <c r="G16" s="13" t="s">
        <v>16</v>
      </c>
      <c r="H16" s="13" t="s">
        <v>29</v>
      </c>
      <c r="I16" s="13" t="s">
        <v>30</v>
      </c>
      <c r="J16" s="13" t="s">
        <v>19</v>
      </c>
    </row>
    <row r="17" spans="1:10" x14ac:dyDescent="0.25">
      <c r="A17" s="12">
        <f t="shared" si="0"/>
        <v>11</v>
      </c>
      <c r="B17" s="13" t="s">
        <v>48</v>
      </c>
      <c r="C17" s="13" t="s">
        <v>49</v>
      </c>
      <c r="D17" s="13" t="s">
        <v>50</v>
      </c>
      <c r="E17" s="14">
        <v>187.5</v>
      </c>
      <c r="F17" s="13" t="s">
        <v>15</v>
      </c>
      <c r="G17" s="13" t="s">
        <v>16</v>
      </c>
      <c r="H17" s="13" t="s">
        <v>51</v>
      </c>
      <c r="I17" s="13" t="s">
        <v>52</v>
      </c>
      <c r="J17" s="13" t="s">
        <v>19</v>
      </c>
    </row>
    <row r="18" spans="1:10" x14ac:dyDescent="0.25">
      <c r="A18" s="12">
        <f t="shared" si="0"/>
        <v>12</v>
      </c>
      <c r="B18" s="13" t="s">
        <v>53</v>
      </c>
      <c r="C18" s="13" t="s">
        <v>54</v>
      </c>
      <c r="D18" s="13" t="s">
        <v>55</v>
      </c>
      <c r="E18" s="14">
        <v>399.88</v>
      </c>
      <c r="F18" s="13" t="s">
        <v>15</v>
      </c>
      <c r="G18" s="13" t="s">
        <v>16</v>
      </c>
      <c r="H18" s="13" t="s">
        <v>29</v>
      </c>
      <c r="I18" s="13" t="s">
        <v>30</v>
      </c>
      <c r="J18" s="13" t="s">
        <v>19</v>
      </c>
    </row>
    <row r="19" spans="1:10" x14ac:dyDescent="0.25">
      <c r="A19" s="12">
        <f t="shared" si="0"/>
        <v>13</v>
      </c>
      <c r="B19" s="13" t="s">
        <v>56</v>
      </c>
      <c r="C19" s="13" t="s">
        <v>57</v>
      </c>
      <c r="D19" s="13" t="s">
        <v>58</v>
      </c>
      <c r="E19" s="14">
        <v>905.91</v>
      </c>
      <c r="F19" s="13" t="s">
        <v>15</v>
      </c>
      <c r="G19" s="13" t="s">
        <v>16</v>
      </c>
      <c r="H19" s="13" t="s">
        <v>59</v>
      </c>
      <c r="I19" s="13" t="s">
        <v>60</v>
      </c>
      <c r="J19" s="13" t="s">
        <v>19</v>
      </c>
    </row>
    <row r="20" spans="1:10" x14ac:dyDescent="0.25">
      <c r="A20" s="12">
        <f t="shared" si="0"/>
        <v>14</v>
      </c>
      <c r="B20" s="13" t="s">
        <v>61</v>
      </c>
      <c r="C20" s="13" t="s">
        <v>62</v>
      </c>
      <c r="D20" s="13" t="s">
        <v>63</v>
      </c>
      <c r="E20" s="14">
        <v>1442.22</v>
      </c>
      <c r="F20" s="13" t="s">
        <v>15</v>
      </c>
      <c r="G20" s="13" t="s">
        <v>16</v>
      </c>
      <c r="H20" s="13" t="s">
        <v>17</v>
      </c>
      <c r="I20" s="13" t="s">
        <v>18</v>
      </c>
      <c r="J20" s="13" t="s">
        <v>19</v>
      </c>
    </row>
    <row r="21" spans="1:10" x14ac:dyDescent="0.25">
      <c r="A21" s="12">
        <f t="shared" si="0"/>
        <v>15</v>
      </c>
      <c r="B21" s="13" t="s">
        <v>64</v>
      </c>
      <c r="C21" s="13" t="s">
        <v>65</v>
      </c>
      <c r="D21" s="13" t="s">
        <v>66</v>
      </c>
      <c r="E21" s="14">
        <v>470.1</v>
      </c>
      <c r="F21" s="13" t="s">
        <v>15</v>
      </c>
      <c r="G21" s="13" t="s">
        <v>16</v>
      </c>
      <c r="H21" s="13" t="s">
        <v>17</v>
      </c>
      <c r="I21" s="13" t="s">
        <v>18</v>
      </c>
      <c r="J21" s="13" t="s">
        <v>19</v>
      </c>
    </row>
    <row r="22" spans="1:10" x14ac:dyDescent="0.25">
      <c r="A22" s="12">
        <f t="shared" si="0"/>
        <v>16</v>
      </c>
      <c r="B22" s="13" t="s">
        <v>67</v>
      </c>
      <c r="C22" s="13" t="s">
        <v>68</v>
      </c>
      <c r="D22" s="13" t="s">
        <v>69</v>
      </c>
      <c r="E22" s="14">
        <v>508.3</v>
      </c>
      <c r="F22" s="13" t="s">
        <v>15</v>
      </c>
      <c r="G22" s="13" t="s">
        <v>16</v>
      </c>
      <c r="H22" s="13" t="s">
        <v>29</v>
      </c>
      <c r="I22" s="13" t="s">
        <v>30</v>
      </c>
      <c r="J22" s="13" t="s">
        <v>19</v>
      </c>
    </row>
    <row r="23" spans="1:10" x14ac:dyDescent="0.25">
      <c r="A23" s="12">
        <f t="shared" si="0"/>
        <v>17</v>
      </c>
      <c r="B23" s="13" t="s">
        <v>70</v>
      </c>
      <c r="C23" s="13" t="s">
        <v>71</v>
      </c>
      <c r="D23" s="13" t="s">
        <v>72</v>
      </c>
      <c r="E23" s="14">
        <v>806.25</v>
      </c>
      <c r="F23" s="13" t="s">
        <v>15</v>
      </c>
      <c r="G23" s="13" t="s">
        <v>16</v>
      </c>
      <c r="H23" s="13" t="s">
        <v>29</v>
      </c>
      <c r="I23" s="13" t="s">
        <v>30</v>
      </c>
      <c r="J23" s="13" t="s">
        <v>19</v>
      </c>
    </row>
    <row r="24" spans="1:10" x14ac:dyDescent="0.25">
      <c r="A24" s="12">
        <f t="shared" si="0"/>
        <v>18</v>
      </c>
      <c r="B24" s="13" t="s">
        <v>70</v>
      </c>
      <c r="C24" s="13" t="s">
        <v>71</v>
      </c>
      <c r="D24" s="13" t="s">
        <v>72</v>
      </c>
      <c r="E24" s="14">
        <v>437.5</v>
      </c>
      <c r="F24" s="13" t="s">
        <v>15</v>
      </c>
      <c r="G24" s="13" t="s">
        <v>16</v>
      </c>
      <c r="H24" s="13" t="s">
        <v>73</v>
      </c>
      <c r="I24" s="13" t="s">
        <v>74</v>
      </c>
      <c r="J24" s="13" t="s">
        <v>19</v>
      </c>
    </row>
    <row r="25" spans="1:10" x14ac:dyDescent="0.25">
      <c r="A25" s="12">
        <f t="shared" si="0"/>
        <v>19</v>
      </c>
      <c r="B25" s="13" t="s">
        <v>75</v>
      </c>
      <c r="C25" s="13" t="s">
        <v>76</v>
      </c>
      <c r="D25" s="13" t="s">
        <v>77</v>
      </c>
      <c r="E25" s="14">
        <v>1333.88</v>
      </c>
      <c r="F25" s="13" t="s">
        <v>15</v>
      </c>
      <c r="G25" s="13" t="s">
        <v>16</v>
      </c>
      <c r="H25" s="13" t="s">
        <v>17</v>
      </c>
      <c r="I25" s="13" t="s">
        <v>18</v>
      </c>
      <c r="J25" s="13" t="s">
        <v>19</v>
      </c>
    </row>
    <row r="26" spans="1:10" x14ac:dyDescent="0.25">
      <c r="A26" s="12">
        <f t="shared" si="0"/>
        <v>20</v>
      </c>
      <c r="B26" s="13" t="s">
        <v>78</v>
      </c>
      <c r="C26" s="13" t="s">
        <v>79</v>
      </c>
      <c r="D26" s="13" t="s">
        <v>80</v>
      </c>
      <c r="E26" s="14">
        <v>2828.05</v>
      </c>
      <c r="F26" s="13" t="s">
        <v>15</v>
      </c>
      <c r="G26" s="13" t="s">
        <v>16</v>
      </c>
      <c r="H26" s="13" t="s">
        <v>17</v>
      </c>
      <c r="I26" s="13" t="s">
        <v>18</v>
      </c>
      <c r="J26" s="13" t="s">
        <v>19</v>
      </c>
    </row>
    <row r="27" spans="1:10" x14ac:dyDescent="0.25">
      <c r="A27" s="12">
        <f t="shared" si="0"/>
        <v>21</v>
      </c>
      <c r="B27" s="13" t="s">
        <v>81</v>
      </c>
      <c r="C27" s="13" t="s">
        <v>82</v>
      </c>
      <c r="D27" s="13" t="s">
        <v>83</v>
      </c>
      <c r="E27" s="14">
        <v>1821.4</v>
      </c>
      <c r="F27" s="13" t="s">
        <v>15</v>
      </c>
      <c r="G27" s="13" t="s">
        <v>16</v>
      </c>
      <c r="H27" s="13" t="s">
        <v>29</v>
      </c>
      <c r="I27" s="13" t="s">
        <v>30</v>
      </c>
      <c r="J27" s="13" t="s">
        <v>19</v>
      </c>
    </row>
    <row r="28" spans="1:10" x14ac:dyDescent="0.25">
      <c r="A28" s="12">
        <f t="shared" si="0"/>
        <v>22</v>
      </c>
      <c r="B28" s="13" t="s">
        <v>84</v>
      </c>
      <c r="C28" s="13" t="s">
        <v>85</v>
      </c>
      <c r="D28" s="13" t="s">
        <v>86</v>
      </c>
      <c r="E28" s="14">
        <v>6701.16</v>
      </c>
      <c r="F28" s="13" t="s">
        <v>15</v>
      </c>
      <c r="G28" s="13" t="s">
        <v>16</v>
      </c>
      <c r="H28" s="13" t="s">
        <v>87</v>
      </c>
      <c r="I28" s="13" t="s">
        <v>88</v>
      </c>
      <c r="J28" s="13" t="s">
        <v>19</v>
      </c>
    </row>
    <row r="29" spans="1:10" x14ac:dyDescent="0.25">
      <c r="A29" s="12">
        <f t="shared" si="0"/>
        <v>23</v>
      </c>
      <c r="B29" s="13" t="s">
        <v>89</v>
      </c>
      <c r="C29" s="13" t="s">
        <v>90</v>
      </c>
      <c r="D29" s="13" t="s">
        <v>91</v>
      </c>
      <c r="E29" s="14">
        <v>977.87</v>
      </c>
      <c r="F29" s="13" t="s">
        <v>15</v>
      </c>
      <c r="G29" s="13" t="s">
        <v>16</v>
      </c>
      <c r="H29" s="13" t="s">
        <v>17</v>
      </c>
      <c r="I29" s="13" t="s">
        <v>18</v>
      </c>
      <c r="J29" s="13" t="s">
        <v>19</v>
      </c>
    </row>
    <row r="30" spans="1:10" x14ac:dyDescent="0.25">
      <c r="A30" s="12">
        <f t="shared" si="0"/>
        <v>24</v>
      </c>
      <c r="B30" s="13" t="s">
        <v>92</v>
      </c>
      <c r="C30" s="13" t="s">
        <v>93</v>
      </c>
      <c r="D30" s="13" t="s">
        <v>94</v>
      </c>
      <c r="E30" s="14">
        <v>3690.63</v>
      </c>
      <c r="F30" s="13" t="s">
        <v>15</v>
      </c>
      <c r="G30" s="13" t="s">
        <v>16</v>
      </c>
      <c r="H30" s="13" t="s">
        <v>17</v>
      </c>
      <c r="I30" s="13" t="s">
        <v>18</v>
      </c>
      <c r="J30" s="13" t="s">
        <v>19</v>
      </c>
    </row>
    <row r="31" spans="1:10" x14ac:dyDescent="0.25">
      <c r="A31" s="12">
        <f t="shared" si="0"/>
        <v>25</v>
      </c>
      <c r="B31" s="13" t="s">
        <v>95</v>
      </c>
      <c r="C31" s="13" t="s">
        <v>96</v>
      </c>
      <c r="D31" s="13" t="s">
        <v>97</v>
      </c>
      <c r="E31" s="14">
        <v>304.79000000000002</v>
      </c>
      <c r="F31" s="13" t="s">
        <v>15</v>
      </c>
      <c r="G31" s="13" t="s">
        <v>16</v>
      </c>
      <c r="H31" s="13" t="s">
        <v>98</v>
      </c>
      <c r="I31" s="13" t="s">
        <v>99</v>
      </c>
      <c r="J31" s="13" t="s">
        <v>19</v>
      </c>
    </row>
    <row r="32" spans="1:10" x14ac:dyDescent="0.25">
      <c r="A32" s="12">
        <f t="shared" si="0"/>
        <v>26</v>
      </c>
      <c r="B32" s="13" t="s">
        <v>100</v>
      </c>
      <c r="C32" s="13" t="s">
        <v>101</v>
      </c>
      <c r="D32" s="13" t="s">
        <v>102</v>
      </c>
      <c r="E32" s="14">
        <v>78.06</v>
      </c>
      <c r="F32" s="13" t="s">
        <v>15</v>
      </c>
      <c r="G32" s="13" t="s">
        <v>16</v>
      </c>
      <c r="H32" s="13" t="s">
        <v>103</v>
      </c>
      <c r="I32" s="13" t="s">
        <v>104</v>
      </c>
      <c r="J32" s="13" t="s">
        <v>19</v>
      </c>
    </row>
    <row r="33" spans="1:10" x14ac:dyDescent="0.25">
      <c r="A33" s="12">
        <f t="shared" si="0"/>
        <v>27</v>
      </c>
      <c r="B33" s="13" t="s">
        <v>105</v>
      </c>
      <c r="C33" s="13" t="s">
        <v>106</v>
      </c>
      <c r="D33" s="13" t="s">
        <v>107</v>
      </c>
      <c r="E33" s="14">
        <v>5323.43</v>
      </c>
      <c r="F33" s="13" t="s">
        <v>15</v>
      </c>
      <c r="G33" s="13" t="s">
        <v>16</v>
      </c>
      <c r="H33" s="13" t="s">
        <v>87</v>
      </c>
      <c r="I33" s="13" t="s">
        <v>88</v>
      </c>
      <c r="J33" s="13" t="s">
        <v>19</v>
      </c>
    </row>
    <row r="34" spans="1:10" x14ac:dyDescent="0.25">
      <c r="A34" s="12">
        <f t="shared" si="0"/>
        <v>28</v>
      </c>
      <c r="B34" s="13" t="s">
        <v>105</v>
      </c>
      <c r="C34" s="13" t="s">
        <v>106</v>
      </c>
      <c r="D34" s="13" t="s">
        <v>107</v>
      </c>
      <c r="E34" s="14">
        <v>10.79</v>
      </c>
      <c r="F34" s="13" t="s">
        <v>15</v>
      </c>
      <c r="G34" s="13" t="s">
        <v>16</v>
      </c>
      <c r="H34" s="13" t="s">
        <v>108</v>
      </c>
      <c r="I34" s="13" t="s">
        <v>109</v>
      </c>
      <c r="J34" s="13" t="s">
        <v>19</v>
      </c>
    </row>
    <row r="35" spans="1:10" x14ac:dyDescent="0.25">
      <c r="A35" s="12">
        <f t="shared" si="0"/>
        <v>29</v>
      </c>
      <c r="B35" s="13" t="s">
        <v>110</v>
      </c>
      <c r="C35" s="13" t="s">
        <v>111</v>
      </c>
      <c r="D35" s="13" t="s">
        <v>112</v>
      </c>
      <c r="E35" s="14">
        <v>1321.2</v>
      </c>
      <c r="F35" s="13" t="s">
        <v>15</v>
      </c>
      <c r="G35" s="13" t="s">
        <v>16</v>
      </c>
      <c r="H35" s="13" t="s">
        <v>17</v>
      </c>
      <c r="I35" s="13" t="s">
        <v>18</v>
      </c>
      <c r="J35" s="13" t="s">
        <v>19</v>
      </c>
    </row>
    <row r="36" spans="1:10" x14ac:dyDescent="0.25">
      <c r="A36" s="12">
        <f t="shared" si="0"/>
        <v>30</v>
      </c>
      <c r="B36" s="13" t="s">
        <v>113</v>
      </c>
      <c r="C36" s="13" t="s">
        <v>114</v>
      </c>
      <c r="D36" s="13" t="s">
        <v>115</v>
      </c>
      <c r="E36" s="14">
        <v>341.03</v>
      </c>
      <c r="F36" s="13" t="s">
        <v>15</v>
      </c>
      <c r="G36" s="13" t="s">
        <v>16</v>
      </c>
      <c r="H36" s="13" t="s">
        <v>103</v>
      </c>
      <c r="I36" s="13" t="s">
        <v>104</v>
      </c>
      <c r="J36" s="13" t="s">
        <v>19</v>
      </c>
    </row>
    <row r="37" spans="1:10" x14ac:dyDescent="0.25">
      <c r="A37" s="12">
        <f t="shared" si="0"/>
        <v>31</v>
      </c>
      <c r="B37" s="13" t="s">
        <v>116</v>
      </c>
      <c r="C37" s="13" t="s">
        <v>114</v>
      </c>
      <c r="D37" s="13" t="s">
        <v>115</v>
      </c>
      <c r="E37" s="14">
        <v>59.72</v>
      </c>
      <c r="F37" s="13" t="s">
        <v>15</v>
      </c>
      <c r="G37" s="13" t="s">
        <v>16</v>
      </c>
      <c r="H37" s="13" t="s">
        <v>103</v>
      </c>
      <c r="I37" s="13" t="s">
        <v>104</v>
      </c>
      <c r="J37" s="13" t="s">
        <v>19</v>
      </c>
    </row>
    <row r="38" spans="1:10" x14ac:dyDescent="0.25">
      <c r="A38" s="12">
        <f t="shared" si="0"/>
        <v>32</v>
      </c>
      <c r="B38" s="13" t="s">
        <v>117</v>
      </c>
      <c r="C38" s="13" t="s">
        <v>114</v>
      </c>
      <c r="D38" s="13" t="s">
        <v>118</v>
      </c>
      <c r="E38" s="14">
        <v>33.19</v>
      </c>
      <c r="F38" s="13" t="s">
        <v>15</v>
      </c>
      <c r="G38" s="13" t="s">
        <v>16</v>
      </c>
      <c r="H38" s="13" t="s">
        <v>103</v>
      </c>
      <c r="I38" s="13" t="s">
        <v>104</v>
      </c>
      <c r="J38" s="13" t="s">
        <v>19</v>
      </c>
    </row>
    <row r="39" spans="1:10" x14ac:dyDescent="0.25">
      <c r="A39" s="12">
        <f t="shared" ref="A39:A70" si="1">ROW(A33)</f>
        <v>33</v>
      </c>
      <c r="B39" s="13" t="s">
        <v>119</v>
      </c>
      <c r="C39" s="13" t="s">
        <v>120</v>
      </c>
      <c r="D39" s="13" t="s">
        <v>121</v>
      </c>
      <c r="E39" s="14">
        <v>2493.2600000000002</v>
      </c>
      <c r="F39" s="13" t="s">
        <v>15</v>
      </c>
      <c r="G39" s="13" t="s">
        <v>16</v>
      </c>
      <c r="H39" s="13" t="s">
        <v>40</v>
      </c>
      <c r="I39" s="13" t="s">
        <v>41</v>
      </c>
      <c r="J39" s="13" t="s">
        <v>19</v>
      </c>
    </row>
    <row r="40" spans="1:10" x14ac:dyDescent="0.25">
      <c r="A40" s="12">
        <f t="shared" si="1"/>
        <v>34</v>
      </c>
      <c r="B40" s="13" t="s">
        <v>122</v>
      </c>
      <c r="C40" s="13" t="s">
        <v>123</v>
      </c>
      <c r="D40" s="13" t="s">
        <v>124</v>
      </c>
      <c r="E40" s="14">
        <v>199.09</v>
      </c>
      <c r="F40" s="13" t="s">
        <v>15</v>
      </c>
      <c r="G40" s="13" t="s">
        <v>16</v>
      </c>
      <c r="H40" s="13" t="s">
        <v>125</v>
      </c>
      <c r="I40" s="13" t="s">
        <v>126</v>
      </c>
      <c r="J40" s="13" t="s">
        <v>19</v>
      </c>
    </row>
    <row r="41" spans="1:10" x14ac:dyDescent="0.25">
      <c r="A41" s="12">
        <f t="shared" si="1"/>
        <v>35</v>
      </c>
      <c r="B41" s="13" t="s">
        <v>127</v>
      </c>
      <c r="C41" s="13" t="s">
        <v>128</v>
      </c>
      <c r="D41" s="13" t="s">
        <v>129</v>
      </c>
      <c r="E41" s="14">
        <v>375.11</v>
      </c>
      <c r="F41" s="13" t="s">
        <v>15</v>
      </c>
      <c r="G41" s="13" t="s">
        <v>16</v>
      </c>
      <c r="H41" s="13" t="s">
        <v>40</v>
      </c>
      <c r="I41" s="13" t="s">
        <v>41</v>
      </c>
      <c r="J41" s="13" t="s">
        <v>19</v>
      </c>
    </row>
    <row r="42" spans="1:10" x14ac:dyDescent="0.25">
      <c r="A42" s="12">
        <f t="shared" si="1"/>
        <v>36</v>
      </c>
      <c r="B42" s="13" t="s">
        <v>130</v>
      </c>
      <c r="C42" s="13" t="s">
        <v>131</v>
      </c>
      <c r="D42" s="13" t="s">
        <v>132</v>
      </c>
      <c r="E42" s="14">
        <v>15111.25</v>
      </c>
      <c r="F42" s="13" t="s">
        <v>15</v>
      </c>
      <c r="G42" s="13" t="s">
        <v>16</v>
      </c>
      <c r="H42" s="13" t="s">
        <v>133</v>
      </c>
      <c r="I42" s="13" t="s">
        <v>134</v>
      </c>
      <c r="J42" s="13" t="s">
        <v>19</v>
      </c>
    </row>
    <row r="43" spans="1:10" x14ac:dyDescent="0.25">
      <c r="A43" s="12">
        <f t="shared" si="1"/>
        <v>37</v>
      </c>
      <c r="B43" s="13" t="s">
        <v>135</v>
      </c>
      <c r="C43" s="13" t="s">
        <v>136</v>
      </c>
      <c r="D43" s="13" t="s">
        <v>137</v>
      </c>
      <c r="E43" s="14">
        <v>420</v>
      </c>
      <c r="F43" s="13" t="s">
        <v>15</v>
      </c>
      <c r="G43" s="13" t="s">
        <v>16</v>
      </c>
      <c r="H43" s="13" t="s">
        <v>125</v>
      </c>
      <c r="I43" s="13" t="s">
        <v>126</v>
      </c>
      <c r="J43" s="13" t="s">
        <v>19</v>
      </c>
    </row>
    <row r="44" spans="1:10" x14ac:dyDescent="0.25">
      <c r="A44" s="12">
        <f t="shared" si="1"/>
        <v>38</v>
      </c>
      <c r="B44" s="13" t="s">
        <v>138</v>
      </c>
      <c r="C44" s="13" t="s">
        <v>139</v>
      </c>
      <c r="D44" s="13" t="s">
        <v>140</v>
      </c>
      <c r="E44" s="14">
        <v>250.88</v>
      </c>
      <c r="F44" s="13" t="s">
        <v>15</v>
      </c>
      <c r="G44" s="13" t="s">
        <v>16</v>
      </c>
      <c r="H44" s="13" t="s">
        <v>29</v>
      </c>
      <c r="I44" s="13" t="s">
        <v>30</v>
      </c>
      <c r="J44" s="13" t="s">
        <v>19</v>
      </c>
    </row>
    <row r="45" spans="1:10" x14ac:dyDescent="0.25">
      <c r="A45" s="12">
        <f t="shared" si="1"/>
        <v>39</v>
      </c>
      <c r="B45" s="13" t="s">
        <v>141</v>
      </c>
      <c r="C45" s="13" t="s">
        <v>142</v>
      </c>
      <c r="D45" s="13" t="s">
        <v>143</v>
      </c>
      <c r="E45" s="14">
        <v>124</v>
      </c>
      <c r="F45" s="13" t="s">
        <v>15</v>
      </c>
      <c r="G45" s="13" t="s">
        <v>16</v>
      </c>
      <c r="H45" s="13" t="s">
        <v>59</v>
      </c>
      <c r="I45" s="13" t="s">
        <v>60</v>
      </c>
      <c r="J45" s="13" t="s">
        <v>19</v>
      </c>
    </row>
    <row r="46" spans="1:10" x14ac:dyDescent="0.25">
      <c r="A46" s="12">
        <f t="shared" si="1"/>
        <v>40</v>
      </c>
      <c r="B46" s="13" t="s">
        <v>144</v>
      </c>
      <c r="C46" s="13" t="s">
        <v>145</v>
      </c>
      <c r="D46" s="13" t="s">
        <v>146</v>
      </c>
      <c r="E46" s="14">
        <v>361.28</v>
      </c>
      <c r="F46" s="13" t="s">
        <v>15</v>
      </c>
      <c r="G46" s="13" t="s">
        <v>16</v>
      </c>
      <c r="H46" s="13" t="s">
        <v>40</v>
      </c>
      <c r="I46" s="13" t="s">
        <v>41</v>
      </c>
      <c r="J46" s="13" t="s">
        <v>19</v>
      </c>
    </row>
    <row r="47" spans="1:10" x14ac:dyDescent="0.25">
      <c r="A47" s="12">
        <f t="shared" si="1"/>
        <v>41</v>
      </c>
      <c r="B47" s="13" t="s">
        <v>147</v>
      </c>
      <c r="C47" s="13" t="s">
        <v>148</v>
      </c>
      <c r="D47" s="13" t="s">
        <v>149</v>
      </c>
      <c r="E47" s="14">
        <v>327.7</v>
      </c>
      <c r="F47" s="13" t="s">
        <v>15</v>
      </c>
      <c r="G47" s="13" t="s">
        <v>16</v>
      </c>
      <c r="H47" s="13" t="s">
        <v>29</v>
      </c>
      <c r="I47" s="13" t="s">
        <v>30</v>
      </c>
      <c r="J47" s="13" t="s">
        <v>19</v>
      </c>
    </row>
    <row r="48" spans="1:10" x14ac:dyDescent="0.25">
      <c r="A48" s="12">
        <f t="shared" si="1"/>
        <v>42</v>
      </c>
      <c r="B48" s="13" t="s">
        <v>150</v>
      </c>
      <c r="C48" s="13" t="s">
        <v>151</v>
      </c>
      <c r="D48" s="13" t="s">
        <v>152</v>
      </c>
      <c r="E48" s="14">
        <v>488.75</v>
      </c>
      <c r="F48" s="13" t="s">
        <v>15</v>
      </c>
      <c r="G48" s="13" t="s">
        <v>16</v>
      </c>
      <c r="H48" s="13" t="s">
        <v>133</v>
      </c>
      <c r="I48" s="13" t="s">
        <v>134</v>
      </c>
      <c r="J48" s="13" t="s">
        <v>19</v>
      </c>
    </row>
    <row r="49" spans="1:10" x14ac:dyDescent="0.25">
      <c r="A49" s="12">
        <f t="shared" si="1"/>
        <v>43</v>
      </c>
      <c r="B49" s="13" t="s">
        <v>153</v>
      </c>
      <c r="C49" s="13" t="s">
        <v>154</v>
      </c>
      <c r="D49" s="13" t="s">
        <v>155</v>
      </c>
      <c r="E49" s="14">
        <v>10</v>
      </c>
      <c r="F49" s="13" t="s">
        <v>15</v>
      </c>
      <c r="G49" s="13" t="s">
        <v>16</v>
      </c>
      <c r="H49" s="13" t="s">
        <v>29</v>
      </c>
      <c r="I49" s="13" t="s">
        <v>30</v>
      </c>
      <c r="J49" s="13" t="s">
        <v>19</v>
      </c>
    </row>
    <row r="50" spans="1:10" x14ac:dyDescent="0.25">
      <c r="A50" s="12">
        <f t="shared" si="1"/>
        <v>44</v>
      </c>
      <c r="B50" s="13" t="s">
        <v>153</v>
      </c>
      <c r="C50" s="13" t="s">
        <v>154</v>
      </c>
      <c r="D50" s="13" t="s">
        <v>155</v>
      </c>
      <c r="E50" s="14">
        <v>160</v>
      </c>
      <c r="F50" s="13" t="s">
        <v>15</v>
      </c>
      <c r="G50" s="13" t="s">
        <v>16</v>
      </c>
      <c r="H50" s="13" t="s">
        <v>17</v>
      </c>
      <c r="I50" s="13" t="s">
        <v>18</v>
      </c>
      <c r="J50" s="13" t="s">
        <v>19</v>
      </c>
    </row>
    <row r="51" spans="1:10" x14ac:dyDescent="0.25">
      <c r="A51" s="12">
        <f t="shared" si="1"/>
        <v>45</v>
      </c>
      <c r="B51" s="13" t="s">
        <v>156</v>
      </c>
      <c r="C51" s="13" t="s">
        <v>157</v>
      </c>
      <c r="D51" s="13" t="s">
        <v>158</v>
      </c>
      <c r="E51" s="14">
        <v>1540.88</v>
      </c>
      <c r="F51" s="13" t="s">
        <v>15</v>
      </c>
      <c r="G51" s="13" t="s">
        <v>16</v>
      </c>
      <c r="H51" s="13" t="s">
        <v>29</v>
      </c>
      <c r="I51" s="13" t="s">
        <v>30</v>
      </c>
      <c r="J51" s="13" t="s">
        <v>19</v>
      </c>
    </row>
    <row r="52" spans="1:10" x14ac:dyDescent="0.25">
      <c r="A52" s="12">
        <f t="shared" si="1"/>
        <v>46</v>
      </c>
      <c r="B52" s="13"/>
      <c r="C52" s="13"/>
      <c r="D52" s="13"/>
      <c r="E52" s="14">
        <v>181223.3</v>
      </c>
      <c r="F52" s="13" t="s">
        <v>15</v>
      </c>
      <c r="G52" s="13" t="s">
        <v>16</v>
      </c>
      <c r="H52" s="13" t="s">
        <v>159</v>
      </c>
      <c r="I52" s="13" t="s">
        <v>160</v>
      </c>
      <c r="J52" s="13" t="s">
        <v>19</v>
      </c>
    </row>
    <row r="53" spans="1:10" x14ac:dyDescent="0.25">
      <c r="A53" s="12">
        <f t="shared" si="1"/>
        <v>47</v>
      </c>
      <c r="B53" s="13"/>
      <c r="C53" s="13"/>
      <c r="D53" s="13"/>
      <c r="E53" s="14">
        <v>38000</v>
      </c>
      <c r="F53" s="13" t="s">
        <v>15</v>
      </c>
      <c r="G53" s="13" t="s">
        <v>16</v>
      </c>
      <c r="H53" s="13" t="s">
        <v>161</v>
      </c>
      <c r="I53" s="13" t="s">
        <v>162</v>
      </c>
      <c r="J53" s="13" t="s">
        <v>19</v>
      </c>
    </row>
    <row r="54" spans="1:10" x14ac:dyDescent="0.25">
      <c r="A54" s="12">
        <f t="shared" si="1"/>
        <v>48</v>
      </c>
      <c r="B54" s="13"/>
      <c r="C54" s="13"/>
      <c r="D54" s="13"/>
      <c r="E54" s="14">
        <v>30252.49</v>
      </c>
      <c r="F54" s="13" t="s">
        <v>15</v>
      </c>
      <c r="G54" s="13" t="s">
        <v>16</v>
      </c>
      <c r="H54" s="13" t="s">
        <v>163</v>
      </c>
      <c r="I54" s="13" t="s">
        <v>164</v>
      </c>
      <c r="J54" s="13" t="s">
        <v>19</v>
      </c>
    </row>
    <row r="55" spans="1:10" x14ac:dyDescent="0.25">
      <c r="A55" s="12">
        <f t="shared" si="1"/>
        <v>49</v>
      </c>
      <c r="B55" s="13" t="s">
        <v>165</v>
      </c>
      <c r="C55" s="13" t="s">
        <v>166</v>
      </c>
      <c r="D55" s="13" t="s">
        <v>167</v>
      </c>
      <c r="E55" s="14">
        <v>22.6</v>
      </c>
      <c r="F55" s="13" t="s">
        <v>15</v>
      </c>
      <c r="G55" s="13" t="s">
        <v>16</v>
      </c>
      <c r="H55" s="13" t="s">
        <v>17</v>
      </c>
      <c r="I55" s="13" t="s">
        <v>18</v>
      </c>
      <c r="J55" s="13" t="s">
        <v>19</v>
      </c>
    </row>
    <row r="56" spans="1:10" x14ac:dyDescent="0.25">
      <c r="A56" s="12">
        <f t="shared" si="1"/>
        <v>50</v>
      </c>
      <c r="B56" s="13" t="s">
        <v>168</v>
      </c>
      <c r="C56" s="13" t="s">
        <v>169</v>
      </c>
      <c r="D56" s="13" t="s">
        <v>170</v>
      </c>
      <c r="E56" s="14">
        <v>30</v>
      </c>
      <c r="F56" s="13" t="s">
        <v>15</v>
      </c>
      <c r="G56" s="13" t="s">
        <v>16</v>
      </c>
      <c r="H56" s="13" t="s">
        <v>17</v>
      </c>
      <c r="I56" s="13" t="s">
        <v>18</v>
      </c>
      <c r="J56" s="13" t="s">
        <v>19</v>
      </c>
    </row>
    <row r="57" spans="1:10" x14ac:dyDescent="0.25">
      <c r="A57" s="12">
        <f t="shared" si="1"/>
        <v>51</v>
      </c>
      <c r="B57" s="13" t="s">
        <v>171</v>
      </c>
      <c r="C57" s="13" t="s">
        <v>172</v>
      </c>
      <c r="D57" s="13" t="s">
        <v>173</v>
      </c>
      <c r="E57" s="14">
        <v>36.200000000000003</v>
      </c>
      <c r="F57" s="13" t="s">
        <v>15</v>
      </c>
      <c r="G57" s="13" t="s">
        <v>16</v>
      </c>
      <c r="H57" s="13" t="s">
        <v>17</v>
      </c>
      <c r="I57" s="13" t="s">
        <v>18</v>
      </c>
      <c r="J57" s="13" t="s">
        <v>19</v>
      </c>
    </row>
    <row r="58" spans="1:10" x14ac:dyDescent="0.25">
      <c r="A58" s="12">
        <f t="shared" si="1"/>
        <v>52</v>
      </c>
      <c r="B58" s="13" t="s">
        <v>174</v>
      </c>
      <c r="C58" s="13" t="s">
        <v>175</v>
      </c>
      <c r="D58" s="13" t="s">
        <v>176</v>
      </c>
      <c r="E58" s="14">
        <v>1634.95</v>
      </c>
      <c r="F58" s="13" t="s">
        <v>15</v>
      </c>
      <c r="G58" s="13" t="s">
        <v>16</v>
      </c>
      <c r="H58" s="13" t="s">
        <v>98</v>
      </c>
      <c r="I58" s="13" t="s">
        <v>99</v>
      </c>
      <c r="J58" s="13" t="s">
        <v>19</v>
      </c>
    </row>
    <row r="59" spans="1:10" x14ac:dyDescent="0.25">
      <c r="A59" s="12">
        <f t="shared" si="1"/>
        <v>53</v>
      </c>
      <c r="B59" s="13"/>
      <c r="C59" s="13"/>
      <c r="D59" s="13"/>
      <c r="E59" s="14">
        <v>60</v>
      </c>
      <c r="F59" s="13" t="s">
        <v>15</v>
      </c>
      <c r="G59" s="13" t="s">
        <v>16</v>
      </c>
      <c r="H59" s="13" t="s">
        <v>177</v>
      </c>
      <c r="I59" s="13" t="s">
        <v>178</v>
      </c>
      <c r="J59" s="13" t="s">
        <v>19</v>
      </c>
    </row>
    <row r="60" spans="1:10" x14ac:dyDescent="0.25">
      <c r="A60" s="12">
        <f t="shared" si="1"/>
        <v>54</v>
      </c>
      <c r="B60" s="13"/>
      <c r="C60" s="13"/>
      <c r="D60" s="13"/>
      <c r="E60" s="14">
        <v>1826.55</v>
      </c>
      <c r="F60" s="13" t="s">
        <v>15</v>
      </c>
      <c r="G60" s="13" t="s">
        <v>16</v>
      </c>
      <c r="H60" s="13" t="s">
        <v>179</v>
      </c>
      <c r="I60" s="13" t="s">
        <v>180</v>
      </c>
      <c r="J60" s="13" t="s">
        <v>19</v>
      </c>
    </row>
    <row r="61" spans="1:10" x14ac:dyDescent="0.25">
      <c r="A61" s="12">
        <f t="shared" si="1"/>
        <v>55</v>
      </c>
      <c r="B61" s="13"/>
      <c r="C61" s="13"/>
      <c r="D61" s="13"/>
      <c r="E61" s="14">
        <v>195</v>
      </c>
      <c r="F61" s="13" t="s">
        <v>15</v>
      </c>
      <c r="G61" s="13" t="s">
        <v>16</v>
      </c>
      <c r="H61" s="13" t="s">
        <v>125</v>
      </c>
      <c r="I61" s="13" t="s">
        <v>126</v>
      </c>
      <c r="J61" s="13" t="s">
        <v>19</v>
      </c>
    </row>
    <row r="62" spans="1:10" x14ac:dyDescent="0.25">
      <c r="A62" s="12">
        <f t="shared" si="1"/>
        <v>56</v>
      </c>
      <c r="B62" s="13" t="s">
        <v>181</v>
      </c>
      <c r="C62" s="13" t="s">
        <v>182</v>
      </c>
      <c r="D62" s="13" t="s">
        <v>183</v>
      </c>
      <c r="E62" s="14">
        <v>291.73</v>
      </c>
      <c r="F62" s="13" t="s">
        <v>15</v>
      </c>
      <c r="G62" s="13" t="s">
        <v>16</v>
      </c>
      <c r="H62" s="13" t="s">
        <v>184</v>
      </c>
      <c r="I62" s="13" t="s">
        <v>185</v>
      </c>
      <c r="J62" s="13" t="s">
        <v>19</v>
      </c>
    </row>
    <row r="63" spans="1:10" x14ac:dyDescent="0.25">
      <c r="A63" s="12">
        <f t="shared" si="1"/>
        <v>57</v>
      </c>
      <c r="B63" s="13" t="s">
        <v>186</v>
      </c>
      <c r="C63" s="13" t="s">
        <v>187</v>
      </c>
      <c r="D63" s="13" t="s">
        <v>188</v>
      </c>
      <c r="E63" s="14">
        <v>6033.75</v>
      </c>
      <c r="F63" s="13" t="s">
        <v>15</v>
      </c>
      <c r="G63" s="13" t="s">
        <v>16</v>
      </c>
      <c r="H63" s="13" t="s">
        <v>20</v>
      </c>
      <c r="I63" s="13" t="s">
        <v>21</v>
      </c>
      <c r="J63" s="13" t="s">
        <v>19</v>
      </c>
    </row>
    <row r="64" spans="1:10" x14ac:dyDescent="0.25">
      <c r="A64" s="12">
        <f t="shared" si="1"/>
        <v>58</v>
      </c>
      <c r="B64" s="13" t="s">
        <v>189</v>
      </c>
      <c r="C64" s="13" t="s">
        <v>190</v>
      </c>
      <c r="D64" s="13" t="s">
        <v>191</v>
      </c>
      <c r="E64" s="14">
        <v>19.989999999999998</v>
      </c>
      <c r="F64" s="13" t="s">
        <v>15</v>
      </c>
      <c r="G64" s="13" t="s">
        <v>16</v>
      </c>
      <c r="H64" s="13" t="s">
        <v>29</v>
      </c>
      <c r="I64" s="13" t="s">
        <v>30</v>
      </c>
      <c r="J64" s="13" t="s">
        <v>19</v>
      </c>
    </row>
    <row r="65" spans="1:10" x14ac:dyDescent="0.25">
      <c r="A65" s="12">
        <f t="shared" si="1"/>
        <v>59</v>
      </c>
      <c r="B65" s="13" t="s">
        <v>192</v>
      </c>
      <c r="C65" s="13" t="s">
        <v>193</v>
      </c>
      <c r="D65" s="13" t="s">
        <v>194</v>
      </c>
      <c r="E65" s="14">
        <v>492.5</v>
      </c>
      <c r="F65" s="13" t="s">
        <v>15</v>
      </c>
      <c r="G65" s="13" t="s">
        <v>16</v>
      </c>
      <c r="H65" s="13" t="s">
        <v>133</v>
      </c>
      <c r="I65" s="13" t="s">
        <v>134</v>
      </c>
      <c r="J65" s="13" t="s">
        <v>19</v>
      </c>
    </row>
    <row r="66" spans="1:10" x14ac:dyDescent="0.25">
      <c r="A66" s="12">
        <f t="shared" si="1"/>
        <v>60</v>
      </c>
      <c r="B66" s="13" t="s">
        <v>53</v>
      </c>
      <c r="C66" s="13" t="s">
        <v>54</v>
      </c>
      <c r="D66" s="13" t="s">
        <v>55</v>
      </c>
      <c r="E66" s="14">
        <v>597.26</v>
      </c>
      <c r="F66" s="13" t="s">
        <v>15</v>
      </c>
      <c r="G66" s="13" t="s">
        <v>16</v>
      </c>
      <c r="H66" s="13" t="s">
        <v>17</v>
      </c>
      <c r="I66" s="13" t="s">
        <v>18</v>
      </c>
      <c r="J66" s="13" t="s">
        <v>19</v>
      </c>
    </row>
    <row r="67" spans="1:10" x14ac:dyDescent="0.25">
      <c r="A67" s="12">
        <f t="shared" si="1"/>
        <v>61</v>
      </c>
      <c r="B67" s="13" t="s">
        <v>195</v>
      </c>
      <c r="C67" s="13" t="s">
        <v>196</v>
      </c>
      <c r="D67" s="13" t="s">
        <v>197</v>
      </c>
      <c r="E67" s="14">
        <v>116.48</v>
      </c>
      <c r="F67" s="13" t="s">
        <v>15</v>
      </c>
      <c r="G67" s="13" t="s">
        <v>16</v>
      </c>
      <c r="H67" s="13" t="s">
        <v>17</v>
      </c>
      <c r="I67" s="13" t="s">
        <v>18</v>
      </c>
      <c r="J67" s="13" t="s">
        <v>19</v>
      </c>
    </row>
    <row r="68" spans="1:10" x14ac:dyDescent="0.25">
      <c r="A68" s="12">
        <f t="shared" si="1"/>
        <v>62</v>
      </c>
      <c r="B68" s="13" t="s">
        <v>198</v>
      </c>
      <c r="C68" s="13" t="s">
        <v>199</v>
      </c>
      <c r="D68" s="13" t="s">
        <v>200</v>
      </c>
      <c r="E68" s="14">
        <v>236.25</v>
      </c>
      <c r="F68" s="13" t="s">
        <v>15</v>
      </c>
      <c r="G68" s="13" t="s">
        <v>16</v>
      </c>
      <c r="H68" s="13" t="s">
        <v>125</v>
      </c>
      <c r="I68" s="13" t="s">
        <v>126</v>
      </c>
      <c r="J68" s="13" t="s">
        <v>19</v>
      </c>
    </row>
    <row r="69" spans="1:10" x14ac:dyDescent="0.25">
      <c r="A69" s="12">
        <f t="shared" si="1"/>
        <v>63</v>
      </c>
      <c r="B69" s="13" t="s">
        <v>201</v>
      </c>
      <c r="C69" s="13" t="s">
        <v>202</v>
      </c>
      <c r="D69" s="13" t="s">
        <v>203</v>
      </c>
      <c r="E69" s="14">
        <v>88.5</v>
      </c>
      <c r="F69" s="13" t="s">
        <v>15</v>
      </c>
      <c r="G69" s="13" t="s">
        <v>16</v>
      </c>
      <c r="H69" s="13" t="s">
        <v>73</v>
      </c>
      <c r="I69" s="13" t="s">
        <v>74</v>
      </c>
      <c r="J69" s="13" t="s">
        <v>19</v>
      </c>
    </row>
    <row r="70" spans="1:10" x14ac:dyDescent="0.25">
      <c r="A70" s="12">
        <f t="shared" si="1"/>
        <v>64</v>
      </c>
      <c r="B70" s="13" t="s">
        <v>201</v>
      </c>
      <c r="C70" s="13" t="s">
        <v>202</v>
      </c>
      <c r="D70" s="13" t="s">
        <v>203</v>
      </c>
      <c r="E70" s="14">
        <v>65.75</v>
      </c>
      <c r="F70" s="13" t="s">
        <v>15</v>
      </c>
      <c r="G70" s="13" t="s">
        <v>16</v>
      </c>
      <c r="H70" s="13" t="s">
        <v>103</v>
      </c>
      <c r="I70" s="13" t="s">
        <v>104</v>
      </c>
      <c r="J70" s="13" t="s">
        <v>19</v>
      </c>
    </row>
    <row r="71" spans="1:10" x14ac:dyDescent="0.25">
      <c r="A71" s="12">
        <f t="shared" ref="A71:A102" si="2">ROW(A65)</f>
        <v>65</v>
      </c>
      <c r="B71" s="13" t="s">
        <v>204</v>
      </c>
      <c r="C71" s="13" t="s">
        <v>205</v>
      </c>
      <c r="D71" s="13" t="s">
        <v>206</v>
      </c>
      <c r="E71" s="14">
        <v>25</v>
      </c>
      <c r="F71" s="13" t="s">
        <v>15</v>
      </c>
      <c r="G71" s="13" t="s">
        <v>16</v>
      </c>
      <c r="H71" s="13" t="s">
        <v>29</v>
      </c>
      <c r="I71" s="13" t="s">
        <v>30</v>
      </c>
      <c r="J71" s="13" t="s">
        <v>19</v>
      </c>
    </row>
    <row r="72" spans="1:10" x14ac:dyDescent="0.25">
      <c r="A72" s="12">
        <f t="shared" si="2"/>
        <v>66</v>
      </c>
      <c r="B72" s="13" t="s">
        <v>207</v>
      </c>
      <c r="C72" s="13" t="s">
        <v>208</v>
      </c>
      <c r="D72" s="13" t="s">
        <v>209</v>
      </c>
      <c r="E72" s="14">
        <v>958.08</v>
      </c>
      <c r="F72" s="13" t="s">
        <v>15</v>
      </c>
      <c r="G72" s="13" t="s">
        <v>16</v>
      </c>
      <c r="H72" s="13" t="s">
        <v>73</v>
      </c>
      <c r="I72" s="13" t="s">
        <v>74</v>
      </c>
      <c r="J72" s="13" t="s">
        <v>19</v>
      </c>
    </row>
    <row r="73" spans="1:10" x14ac:dyDescent="0.25">
      <c r="A73" s="12">
        <f t="shared" si="2"/>
        <v>67</v>
      </c>
      <c r="B73" s="13" t="s">
        <v>210</v>
      </c>
      <c r="C73" s="13" t="s">
        <v>211</v>
      </c>
      <c r="D73" s="13" t="s">
        <v>212</v>
      </c>
      <c r="E73" s="14">
        <v>175</v>
      </c>
      <c r="F73" s="13" t="s">
        <v>15</v>
      </c>
      <c r="G73" s="13" t="s">
        <v>16</v>
      </c>
      <c r="H73" s="13" t="s">
        <v>103</v>
      </c>
      <c r="I73" s="13" t="s">
        <v>104</v>
      </c>
      <c r="J73" s="13" t="s">
        <v>19</v>
      </c>
    </row>
    <row r="74" spans="1:10" x14ac:dyDescent="0.25">
      <c r="A74" s="12">
        <f t="shared" si="2"/>
        <v>68</v>
      </c>
      <c r="B74" s="13" t="s">
        <v>213</v>
      </c>
      <c r="C74" s="13" t="s">
        <v>214</v>
      </c>
      <c r="D74" s="13" t="s">
        <v>215</v>
      </c>
      <c r="E74" s="14">
        <v>425.2</v>
      </c>
      <c r="F74" s="13" t="s">
        <v>15</v>
      </c>
      <c r="G74" s="13" t="s">
        <v>16</v>
      </c>
      <c r="H74" s="13" t="s">
        <v>133</v>
      </c>
      <c r="I74" s="13" t="s">
        <v>134</v>
      </c>
      <c r="J74" s="13" t="s">
        <v>19</v>
      </c>
    </row>
    <row r="75" spans="1:10" x14ac:dyDescent="0.25">
      <c r="A75" s="12">
        <f t="shared" si="2"/>
        <v>69</v>
      </c>
      <c r="B75" s="13" t="s">
        <v>216</v>
      </c>
      <c r="C75" s="13" t="s">
        <v>217</v>
      </c>
      <c r="D75" s="13" t="s">
        <v>218</v>
      </c>
      <c r="E75" s="14">
        <v>82.95</v>
      </c>
      <c r="F75" s="13" t="s">
        <v>15</v>
      </c>
      <c r="G75" s="13" t="s">
        <v>16</v>
      </c>
      <c r="H75" s="13" t="s">
        <v>133</v>
      </c>
      <c r="I75" s="13" t="s">
        <v>134</v>
      </c>
      <c r="J75" s="13" t="s">
        <v>19</v>
      </c>
    </row>
    <row r="76" spans="1:10" x14ac:dyDescent="0.25">
      <c r="A76" s="12">
        <f t="shared" si="2"/>
        <v>70</v>
      </c>
      <c r="B76" s="13" t="s">
        <v>219</v>
      </c>
      <c r="C76" s="13" t="s">
        <v>220</v>
      </c>
      <c r="D76" s="13" t="s">
        <v>221</v>
      </c>
      <c r="E76" s="14">
        <v>89.99</v>
      </c>
      <c r="F76" s="13" t="s">
        <v>15</v>
      </c>
      <c r="G76" s="13" t="s">
        <v>16</v>
      </c>
      <c r="H76" s="13" t="s">
        <v>17</v>
      </c>
      <c r="I76" s="13" t="s">
        <v>18</v>
      </c>
      <c r="J76" s="13" t="s">
        <v>19</v>
      </c>
    </row>
    <row r="77" spans="1:10" x14ac:dyDescent="0.25">
      <c r="A77" s="12">
        <f t="shared" si="2"/>
        <v>71</v>
      </c>
      <c r="B77" s="13" t="s">
        <v>222</v>
      </c>
      <c r="C77" s="13" t="s">
        <v>223</v>
      </c>
      <c r="D77" s="13" t="s">
        <v>224</v>
      </c>
      <c r="E77" s="14">
        <v>108.75</v>
      </c>
      <c r="F77" s="13" t="s">
        <v>15</v>
      </c>
      <c r="G77" s="13" t="s">
        <v>16</v>
      </c>
      <c r="H77" s="13" t="s">
        <v>29</v>
      </c>
      <c r="I77" s="13" t="s">
        <v>30</v>
      </c>
      <c r="J77" s="13" t="s">
        <v>19</v>
      </c>
    </row>
    <row r="78" spans="1:10" x14ac:dyDescent="0.25">
      <c r="A78" s="12">
        <f t="shared" si="2"/>
        <v>72</v>
      </c>
      <c r="B78" s="13" t="s">
        <v>225</v>
      </c>
      <c r="C78" s="13" t="s">
        <v>226</v>
      </c>
      <c r="D78" s="13" t="s">
        <v>227</v>
      </c>
      <c r="E78" s="14">
        <v>21.24</v>
      </c>
      <c r="F78" s="13" t="s">
        <v>15</v>
      </c>
      <c r="G78" s="13" t="s">
        <v>16</v>
      </c>
      <c r="H78" s="13" t="s">
        <v>51</v>
      </c>
      <c r="I78" s="13" t="s">
        <v>52</v>
      </c>
      <c r="J78" s="13" t="s">
        <v>19</v>
      </c>
    </row>
    <row r="79" spans="1:10" x14ac:dyDescent="0.25">
      <c r="A79" s="12">
        <f t="shared" si="2"/>
        <v>73</v>
      </c>
      <c r="B79" s="13" t="s">
        <v>130</v>
      </c>
      <c r="C79" s="13" t="s">
        <v>131</v>
      </c>
      <c r="D79" s="13" t="s">
        <v>132</v>
      </c>
      <c r="E79" s="14">
        <v>4830</v>
      </c>
      <c r="F79" s="13" t="s">
        <v>15</v>
      </c>
      <c r="G79" s="13" t="s">
        <v>16</v>
      </c>
      <c r="H79" s="13" t="s">
        <v>228</v>
      </c>
      <c r="I79" s="13" t="s">
        <v>229</v>
      </c>
      <c r="J79" s="13" t="s">
        <v>19</v>
      </c>
    </row>
    <row r="80" spans="1:10" x14ac:dyDescent="0.25">
      <c r="A80" s="12">
        <f t="shared" si="2"/>
        <v>74</v>
      </c>
      <c r="B80" s="13" t="s">
        <v>230</v>
      </c>
      <c r="C80" s="13" t="s">
        <v>231</v>
      </c>
      <c r="D80" s="13" t="s">
        <v>232</v>
      </c>
      <c r="E80" s="14">
        <v>382.5</v>
      </c>
      <c r="F80" s="13" t="s">
        <v>15</v>
      </c>
      <c r="G80" s="13" t="s">
        <v>16</v>
      </c>
      <c r="H80" s="13" t="s">
        <v>17</v>
      </c>
      <c r="I80" s="13" t="s">
        <v>18</v>
      </c>
      <c r="J80" s="13" t="s">
        <v>19</v>
      </c>
    </row>
    <row r="81" spans="1:10" x14ac:dyDescent="0.25">
      <c r="A81" s="12">
        <f t="shared" si="2"/>
        <v>75</v>
      </c>
      <c r="B81" s="13" t="s">
        <v>233</v>
      </c>
      <c r="C81" s="13" t="s">
        <v>234</v>
      </c>
      <c r="D81" s="13" t="s">
        <v>235</v>
      </c>
      <c r="E81" s="14">
        <v>16</v>
      </c>
      <c r="F81" s="13" t="s">
        <v>15</v>
      </c>
      <c r="G81" s="13" t="s">
        <v>16</v>
      </c>
      <c r="H81" s="13" t="s">
        <v>29</v>
      </c>
      <c r="I81" s="13" t="s">
        <v>30</v>
      </c>
      <c r="J81" s="13" t="s">
        <v>19</v>
      </c>
    </row>
    <row r="82" spans="1:10" x14ac:dyDescent="0.25">
      <c r="A82" s="12">
        <f t="shared" si="2"/>
        <v>76</v>
      </c>
      <c r="B82" s="13" t="s">
        <v>236</v>
      </c>
      <c r="C82" s="13" t="s">
        <v>237</v>
      </c>
      <c r="D82" s="13" t="s">
        <v>238</v>
      </c>
      <c r="E82" s="14">
        <v>92.53</v>
      </c>
      <c r="F82" s="13" t="s">
        <v>15</v>
      </c>
      <c r="G82" s="13" t="s">
        <v>16</v>
      </c>
      <c r="H82" s="13" t="s">
        <v>29</v>
      </c>
      <c r="I82" s="13" t="s">
        <v>30</v>
      </c>
      <c r="J82" s="13" t="s">
        <v>19</v>
      </c>
    </row>
    <row r="83" spans="1:10" x14ac:dyDescent="0.25">
      <c r="A83" s="12">
        <f t="shared" si="2"/>
        <v>77</v>
      </c>
      <c r="B83" s="13" t="s">
        <v>239</v>
      </c>
      <c r="C83" s="13" t="s">
        <v>240</v>
      </c>
      <c r="D83" s="13" t="s">
        <v>241</v>
      </c>
      <c r="E83" s="14">
        <v>45</v>
      </c>
      <c r="F83" s="13" t="s">
        <v>15</v>
      </c>
      <c r="G83" s="13" t="s">
        <v>16</v>
      </c>
      <c r="H83" s="13" t="s">
        <v>40</v>
      </c>
      <c r="I83" s="13" t="s">
        <v>41</v>
      </c>
      <c r="J83" s="13" t="s">
        <v>19</v>
      </c>
    </row>
    <row r="84" spans="1:10" x14ac:dyDescent="0.25">
      <c r="A84" s="12">
        <f t="shared" si="2"/>
        <v>78</v>
      </c>
      <c r="B84" s="13" t="s">
        <v>242</v>
      </c>
      <c r="C84" s="13" t="s">
        <v>243</v>
      </c>
      <c r="D84" s="13" t="s">
        <v>244</v>
      </c>
      <c r="E84" s="14">
        <v>2935.1</v>
      </c>
      <c r="F84" s="13" t="s">
        <v>15</v>
      </c>
      <c r="G84" s="13" t="s">
        <v>16</v>
      </c>
      <c r="H84" s="13" t="s">
        <v>40</v>
      </c>
      <c r="I84" s="13" t="s">
        <v>41</v>
      </c>
      <c r="J84" s="13" t="s">
        <v>19</v>
      </c>
    </row>
    <row r="85" spans="1:10" x14ac:dyDescent="0.25">
      <c r="A85" s="12">
        <f t="shared" si="2"/>
        <v>79</v>
      </c>
      <c r="B85" s="13" t="s">
        <v>245</v>
      </c>
      <c r="C85" s="13" t="s">
        <v>246</v>
      </c>
      <c r="D85" s="13" t="s">
        <v>247</v>
      </c>
      <c r="E85" s="14">
        <v>987.5</v>
      </c>
      <c r="F85" s="13" t="s">
        <v>15</v>
      </c>
      <c r="G85" s="13" t="s">
        <v>16</v>
      </c>
      <c r="H85" s="13" t="s">
        <v>133</v>
      </c>
      <c r="I85" s="13" t="s">
        <v>134</v>
      </c>
      <c r="J85" s="13" t="s">
        <v>19</v>
      </c>
    </row>
    <row r="86" spans="1:10" x14ac:dyDescent="0.25">
      <c r="A86" s="12">
        <f t="shared" si="2"/>
        <v>80</v>
      </c>
      <c r="B86" s="13" t="s">
        <v>248</v>
      </c>
      <c r="C86" s="13" t="s">
        <v>249</v>
      </c>
      <c r="D86" s="13" t="s">
        <v>250</v>
      </c>
      <c r="E86" s="14">
        <v>215.68</v>
      </c>
      <c r="F86" s="13" t="s">
        <v>15</v>
      </c>
      <c r="G86" s="13" t="s">
        <v>16</v>
      </c>
      <c r="H86" s="13" t="s">
        <v>125</v>
      </c>
      <c r="I86" s="13" t="s">
        <v>126</v>
      </c>
      <c r="J86" s="13" t="s">
        <v>19</v>
      </c>
    </row>
    <row r="87" spans="1:10" x14ac:dyDescent="0.25">
      <c r="A87" s="12">
        <f t="shared" si="2"/>
        <v>81</v>
      </c>
      <c r="B87" s="13" t="s">
        <v>251</v>
      </c>
      <c r="C87" s="13" t="s">
        <v>252</v>
      </c>
      <c r="D87" s="13" t="s">
        <v>253</v>
      </c>
      <c r="E87" s="14">
        <v>98.36</v>
      </c>
      <c r="F87" s="13" t="s">
        <v>15</v>
      </c>
      <c r="G87" s="13" t="s">
        <v>16</v>
      </c>
      <c r="H87" s="13" t="s">
        <v>73</v>
      </c>
      <c r="I87" s="13" t="s">
        <v>74</v>
      </c>
      <c r="J87" s="13" t="s">
        <v>19</v>
      </c>
    </row>
    <row r="88" spans="1:10" x14ac:dyDescent="0.25">
      <c r="A88" s="12">
        <f t="shared" si="2"/>
        <v>82</v>
      </c>
      <c r="B88" s="13" t="s">
        <v>254</v>
      </c>
      <c r="C88" s="13" t="s">
        <v>255</v>
      </c>
      <c r="D88" s="13" t="s">
        <v>256</v>
      </c>
      <c r="E88" s="14">
        <v>2387.0500000000002</v>
      </c>
      <c r="F88" s="13" t="s">
        <v>15</v>
      </c>
      <c r="G88" s="13" t="s">
        <v>16</v>
      </c>
      <c r="H88" s="13" t="s">
        <v>133</v>
      </c>
      <c r="I88" s="13" t="s">
        <v>134</v>
      </c>
      <c r="J88" s="13" t="s">
        <v>19</v>
      </c>
    </row>
    <row r="89" spans="1:10" x14ac:dyDescent="0.25">
      <c r="A89" s="12">
        <f t="shared" si="2"/>
        <v>83</v>
      </c>
      <c r="B89" s="13" t="s">
        <v>257</v>
      </c>
      <c r="C89" s="13" t="s">
        <v>258</v>
      </c>
      <c r="D89" s="13" t="s">
        <v>259</v>
      </c>
      <c r="E89" s="14">
        <v>32.520000000000003</v>
      </c>
      <c r="F89" s="13" t="s">
        <v>15</v>
      </c>
      <c r="G89" s="13" t="s">
        <v>16</v>
      </c>
      <c r="H89" s="13" t="s">
        <v>73</v>
      </c>
      <c r="I89" s="13" t="s">
        <v>74</v>
      </c>
      <c r="J89" s="13" t="s">
        <v>19</v>
      </c>
    </row>
    <row r="90" spans="1:10" x14ac:dyDescent="0.25">
      <c r="A90" s="12">
        <f t="shared" si="2"/>
        <v>84</v>
      </c>
      <c r="B90" s="13" t="s">
        <v>260</v>
      </c>
      <c r="C90" s="13" t="s">
        <v>261</v>
      </c>
      <c r="D90" s="13" t="s">
        <v>262</v>
      </c>
      <c r="E90" s="14">
        <v>3420</v>
      </c>
      <c r="F90" s="13" t="s">
        <v>15</v>
      </c>
      <c r="G90" s="13" t="s">
        <v>16</v>
      </c>
      <c r="H90" s="13" t="s">
        <v>133</v>
      </c>
      <c r="I90" s="13" t="s">
        <v>134</v>
      </c>
      <c r="J90" s="13" t="s">
        <v>19</v>
      </c>
    </row>
    <row r="91" spans="1:10" x14ac:dyDescent="0.25">
      <c r="A91" s="12">
        <f t="shared" si="2"/>
        <v>85</v>
      </c>
      <c r="B91" s="13" t="s">
        <v>263</v>
      </c>
      <c r="C91" s="13" t="s">
        <v>264</v>
      </c>
      <c r="D91" s="13" t="s">
        <v>265</v>
      </c>
      <c r="E91" s="14">
        <v>12108.58</v>
      </c>
      <c r="F91" s="13" t="s">
        <v>15</v>
      </c>
      <c r="G91" s="13" t="s">
        <v>16</v>
      </c>
      <c r="H91" s="13" t="s">
        <v>25</v>
      </c>
      <c r="I91" s="13" t="s">
        <v>26</v>
      </c>
      <c r="J91" s="13" t="s">
        <v>19</v>
      </c>
    </row>
    <row r="92" spans="1:10" x14ac:dyDescent="0.25">
      <c r="A92" s="12">
        <f t="shared" si="2"/>
        <v>86</v>
      </c>
      <c r="B92" s="13" t="s">
        <v>56</v>
      </c>
      <c r="C92" s="13" t="s">
        <v>57</v>
      </c>
      <c r="D92" s="13" t="s">
        <v>58</v>
      </c>
      <c r="E92" s="14">
        <v>7475</v>
      </c>
      <c r="F92" s="13" t="s">
        <v>15</v>
      </c>
      <c r="G92" s="13" t="s">
        <v>16</v>
      </c>
      <c r="H92" s="13" t="s">
        <v>228</v>
      </c>
      <c r="I92" s="13" t="s">
        <v>229</v>
      </c>
      <c r="J92" s="13" t="s">
        <v>19</v>
      </c>
    </row>
    <row r="93" spans="1:10" x14ac:dyDescent="0.25">
      <c r="A93" s="12">
        <f t="shared" si="2"/>
        <v>87</v>
      </c>
      <c r="B93" s="13" t="s">
        <v>266</v>
      </c>
      <c r="C93" s="13" t="s">
        <v>267</v>
      </c>
      <c r="D93" s="13" t="s">
        <v>268</v>
      </c>
      <c r="E93" s="14">
        <v>11.48</v>
      </c>
      <c r="F93" s="13" t="s">
        <v>15</v>
      </c>
      <c r="G93" s="13" t="s">
        <v>16</v>
      </c>
      <c r="H93" s="13" t="s">
        <v>29</v>
      </c>
      <c r="I93" s="13" t="s">
        <v>30</v>
      </c>
      <c r="J93" s="13" t="s">
        <v>19</v>
      </c>
    </row>
    <row r="94" spans="1:10" x14ac:dyDescent="0.25">
      <c r="A94" s="12">
        <f t="shared" si="2"/>
        <v>88</v>
      </c>
      <c r="B94" s="13" t="s">
        <v>266</v>
      </c>
      <c r="C94" s="13" t="s">
        <v>267</v>
      </c>
      <c r="D94" s="13" t="s">
        <v>268</v>
      </c>
      <c r="E94" s="14">
        <v>420.19</v>
      </c>
      <c r="F94" s="13" t="s">
        <v>15</v>
      </c>
      <c r="G94" s="13" t="s">
        <v>16</v>
      </c>
      <c r="H94" s="13" t="s">
        <v>87</v>
      </c>
      <c r="I94" s="13" t="s">
        <v>88</v>
      </c>
      <c r="J94" s="13" t="s">
        <v>19</v>
      </c>
    </row>
    <row r="95" spans="1:10" x14ac:dyDescent="0.25">
      <c r="A95" s="12">
        <f t="shared" si="2"/>
        <v>89</v>
      </c>
      <c r="B95" s="13" t="s">
        <v>269</v>
      </c>
      <c r="C95" s="13" t="s">
        <v>106</v>
      </c>
      <c r="D95" s="13" t="s">
        <v>270</v>
      </c>
      <c r="E95" s="14">
        <v>5304.89</v>
      </c>
      <c r="F95" s="13" t="s">
        <v>15</v>
      </c>
      <c r="G95" s="13" t="s">
        <v>16</v>
      </c>
      <c r="H95" s="13" t="s">
        <v>87</v>
      </c>
      <c r="I95" s="13" t="s">
        <v>88</v>
      </c>
      <c r="J95" s="13" t="s">
        <v>19</v>
      </c>
    </row>
    <row r="96" spans="1:10" x14ac:dyDescent="0.25">
      <c r="A96" s="12">
        <f t="shared" si="2"/>
        <v>90</v>
      </c>
      <c r="B96" s="13" t="s">
        <v>271</v>
      </c>
      <c r="C96" s="13" t="s">
        <v>272</v>
      </c>
      <c r="D96" s="13" t="s">
        <v>273</v>
      </c>
      <c r="E96" s="14">
        <v>3428.86</v>
      </c>
      <c r="F96" s="13" t="s">
        <v>15</v>
      </c>
      <c r="G96" s="13" t="s">
        <v>16</v>
      </c>
      <c r="H96" s="13" t="s">
        <v>133</v>
      </c>
      <c r="I96" s="13" t="s">
        <v>134</v>
      </c>
      <c r="J96" s="13" t="s">
        <v>19</v>
      </c>
    </row>
    <row r="97" spans="1:10" x14ac:dyDescent="0.25">
      <c r="A97" s="12">
        <f t="shared" si="2"/>
        <v>91</v>
      </c>
      <c r="B97" s="13" t="s">
        <v>274</v>
      </c>
      <c r="C97" s="13" t="s">
        <v>275</v>
      </c>
      <c r="D97" s="13" t="s">
        <v>276</v>
      </c>
      <c r="E97" s="14">
        <v>51</v>
      </c>
      <c r="F97" s="13" t="s">
        <v>15</v>
      </c>
      <c r="G97" s="13" t="s">
        <v>16</v>
      </c>
      <c r="H97" s="13" t="s">
        <v>40</v>
      </c>
      <c r="I97" s="13" t="s">
        <v>41</v>
      </c>
      <c r="J97" s="13" t="s">
        <v>19</v>
      </c>
    </row>
    <row r="98" spans="1:10" x14ac:dyDescent="0.25">
      <c r="A98" s="12">
        <f t="shared" si="2"/>
        <v>92</v>
      </c>
      <c r="B98" s="13" t="s">
        <v>277</v>
      </c>
      <c r="C98" s="13" t="s">
        <v>278</v>
      </c>
      <c r="D98" s="13" t="s">
        <v>279</v>
      </c>
      <c r="E98" s="14">
        <v>7830</v>
      </c>
      <c r="F98" s="13" t="s">
        <v>15</v>
      </c>
      <c r="G98" s="13" t="s">
        <v>16</v>
      </c>
      <c r="H98" s="13" t="s">
        <v>280</v>
      </c>
      <c r="I98" s="13" t="s">
        <v>281</v>
      </c>
      <c r="J98" s="13" t="s">
        <v>19</v>
      </c>
    </row>
    <row r="99" spans="1:10" x14ac:dyDescent="0.25">
      <c r="A99" s="12">
        <f t="shared" si="2"/>
        <v>93</v>
      </c>
      <c r="B99" s="13" t="s">
        <v>257</v>
      </c>
      <c r="C99" s="13" t="s">
        <v>258</v>
      </c>
      <c r="D99" s="13" t="s">
        <v>259</v>
      </c>
      <c r="E99" s="14">
        <v>21045</v>
      </c>
      <c r="F99" s="13" t="s">
        <v>15</v>
      </c>
      <c r="G99" s="13" t="s">
        <v>16</v>
      </c>
      <c r="H99" s="13" t="s">
        <v>25</v>
      </c>
      <c r="I99" s="13" t="s">
        <v>26</v>
      </c>
      <c r="J99" s="13" t="s">
        <v>19</v>
      </c>
    </row>
    <row r="100" spans="1:10" ht="3" customHeight="1" x14ac:dyDescent="0.25">
      <c r="G100" s="5"/>
    </row>
    <row r="101" spans="1:10" x14ac:dyDescent="0.25">
      <c r="A101" s="15" t="s">
        <v>10</v>
      </c>
      <c r="B101" s="16"/>
      <c r="C101" s="16"/>
      <c r="D101" s="16"/>
      <c r="E101" s="17">
        <f>SUBTOTAL(9,E7:E100)</f>
        <v>418447.55999999994</v>
      </c>
      <c r="F101" s="16"/>
      <c r="G101" s="16"/>
      <c r="H101" s="16"/>
      <c r="I101" s="16"/>
      <c r="J101" s="18"/>
    </row>
    <row r="103" spans="1:10" ht="48" customHeight="1" x14ac:dyDescent="0.25">
      <c r="A103" s="10" t="s">
        <v>11</v>
      </c>
      <c r="B103" s="10"/>
      <c r="C103" s="10"/>
      <c r="D103" s="10"/>
      <c r="E103" s="10"/>
      <c r="F103" s="6"/>
    </row>
    <row r="104" spans="1:10" x14ac:dyDescent="0.25">
      <c r="E104" s="4"/>
    </row>
  </sheetData>
  <mergeCells count="4">
    <mergeCell ref="A1:G1"/>
    <mergeCell ref="A3:J3"/>
    <mergeCell ref="A5:J5"/>
    <mergeCell ref="A103:E103"/>
  </mergeCells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Korisnik</cp:lastModifiedBy>
  <cp:lastPrinted>2023-11-22T21:56:08Z</cp:lastPrinted>
  <dcterms:created xsi:type="dcterms:W3CDTF">2026-01-12T09:38:59Z</dcterms:created>
  <dcterms:modified xsi:type="dcterms:W3CDTF">2026-01-12T09:41:21Z</dcterms:modified>
</cp:coreProperties>
</file>